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Formation\Excel\__EXCEL2016\sources\34-extraire-fonctions-bases-de-donnees-excel\sources\"/>
    </mc:Choice>
  </mc:AlternateContent>
  <bookViews>
    <workbookView xWindow="0" yWindow="0" windowWidth="19320" windowHeight="9108" activeTab="3"/>
  </bookViews>
  <sheets>
    <sheet name="Sorties" sheetId="2" r:id="rId1"/>
    <sheet name="Ventes Trimestre" sheetId="3" r:id="rId2"/>
    <sheet name="Catalogue" sheetId="5" r:id="rId3"/>
    <sheet name="Arbres" sheetId="8" r:id="rId4"/>
  </sheets>
  <externalReferences>
    <externalReference r:id="rId5"/>
  </externalReferences>
  <definedNames>
    <definedName name="_xlnm._FilterDatabase" localSheetId="2" hidden="1">Catalogue!$B$3:$G$3789</definedName>
    <definedName name="_xlnm._FilterDatabase" localSheetId="0" hidden="1">Sorties!$A$1:$E$998</definedName>
    <definedName name="_xlnm._FilterDatabase" localSheetId="1" hidden="1">'Ventes Trimestre'!$A$5:$F$29</definedName>
    <definedName name="anscount" hidden="1">1</definedName>
    <definedName name="_xlnm.Criteria" localSheetId="2">Catalogue!#REF!</definedName>
    <definedName name="_xlnm.Extract" localSheetId="2">Catalogue!#REF!</definedName>
    <definedName name="limcount" hidden="1">1</definedName>
    <definedName name="mille_premiers">Sorties!$A$1:$E$998</definedName>
    <definedName name="sencount" hidden="1">1</definedName>
    <definedName name="tva">[1]Feuil7!$I$3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8" l="1"/>
  <c r="C26" i="8"/>
  <c r="C25" i="8"/>
  <c r="D24" i="8"/>
  <c r="C24" i="8"/>
  <c r="C23" i="8"/>
  <c r="C22" i="8"/>
  <c r="C21" i="8"/>
  <c r="C6" i="3"/>
  <c r="C7" i="3"/>
  <c r="C8" i="3"/>
  <c r="C9" i="3"/>
  <c r="C10" i="3"/>
  <c r="C11" i="3"/>
  <c r="C12" i="3"/>
  <c r="C13" i="3"/>
  <c r="C14" i="3"/>
  <c r="C15" i="3"/>
  <c r="C16" i="3"/>
  <c r="C17" i="3"/>
  <c r="C18" i="3"/>
  <c r="C19" i="3"/>
  <c r="C20" i="3"/>
  <c r="C21" i="3"/>
  <c r="C22" i="3"/>
  <c r="C23" i="3"/>
  <c r="C24" i="3"/>
  <c r="C25" i="3"/>
  <c r="C26" i="3"/>
  <c r="C27" i="3"/>
  <c r="C28" i="3"/>
  <c r="C29" i="3"/>
  <c r="F6" i="3" l="1"/>
  <c r="F7" i="3"/>
  <c r="F8" i="3"/>
  <c r="F9" i="3"/>
  <c r="F21" i="3"/>
  <c r="F10" i="3"/>
  <c r="F12" i="3"/>
  <c r="F23" i="3"/>
  <c r="F11" i="3"/>
  <c r="F24" i="3"/>
  <c r="F16" i="3"/>
  <c r="F17" i="3"/>
  <c r="F18" i="3"/>
  <c r="F13" i="3"/>
  <c r="F20" i="3"/>
  <c r="F25" i="3"/>
  <c r="F22" i="3"/>
  <c r="F29" i="3"/>
  <c r="F14" i="3"/>
  <c r="F15" i="3"/>
  <c r="F26" i="3"/>
  <c r="F27" i="3"/>
  <c r="F28" i="3"/>
  <c r="F19" i="3"/>
</calcChain>
</file>

<file path=xl/comments1.xml><?xml version="1.0" encoding="utf-8"?>
<comments xmlns="http://schemas.openxmlformats.org/spreadsheetml/2006/main">
  <authors>
    <author>Stéphane</author>
  </authors>
  <commentList>
    <comment ref="B21" authorId="0" shapeId="0">
      <text>
        <r>
          <rPr>
            <b/>
            <sz val="8"/>
            <color indexed="81"/>
            <rFont val="Tahoma"/>
            <family val="2"/>
          </rPr>
          <t xml:space="preserve">BDNB(Base de données;"Âge";A5:F6) 
Cette fonction recherche dans les enregistrements les pommiers qui ont une taille comprise entre 10 et 16, puis compte dans les enregistrements trouvés le nombre de champs Âge contenant des nombres.
</t>
        </r>
      </text>
    </comment>
    <comment ref="B22" authorId="0" shapeId="0">
      <text>
        <r>
          <rPr>
            <b/>
            <sz val="8"/>
            <color indexed="81"/>
            <rFont val="Tahoma"/>
            <family val="2"/>
          </rPr>
          <t xml:space="preserve">BDMAX(Base de données;"Bénéfice";A5:A7) 
correspond au bénéfice maximal généré par les pommiers et les poiriers.
</t>
        </r>
      </text>
    </comment>
    <comment ref="B23" authorId="0" shapeId="0">
      <text>
        <r>
          <rPr>
            <b/>
            <sz val="8"/>
            <color indexed="81"/>
            <rFont val="Tahoma"/>
            <family val="2"/>
          </rPr>
          <t xml:space="preserve">BDMIN(Base de données;"Bénéfice";A5:B7)
correspond au bénéfice minimal généré par les pommiers dont la taille est supérieure à 10.
</t>
        </r>
      </text>
    </comment>
    <comment ref="B24" authorId="0" shapeId="0">
      <text>
        <r>
          <rPr>
            <b/>
            <sz val="8"/>
            <color indexed="81"/>
            <rFont val="Tahoma"/>
            <family val="2"/>
          </rPr>
          <t xml:space="preserve">BDSOMME(Base de données;"Bénéfice";A5:A6) 
correspond au bénéfice total généré par les pommiers.
</t>
        </r>
      </text>
    </comment>
    <comment ref="D24" authorId="0" shapeId="0">
      <text>
        <r>
          <rPr>
            <b/>
            <sz val="8"/>
            <color indexed="81"/>
            <rFont val="Tahoma"/>
            <family val="2"/>
          </rPr>
          <t xml:space="preserve">BDSOMME(Base de données;"Bénéfice";A5:F6) 
correspond au bénéfice total généré par les pommiers 
dont la taille est comprise entre 10 et 16.
</t>
        </r>
      </text>
    </comment>
    <comment ref="B25" authorId="0" shapeId="0">
      <text>
        <r>
          <rPr>
            <b/>
            <sz val="8"/>
            <color indexed="81"/>
            <rFont val="Tahoma"/>
            <family val="2"/>
          </rPr>
          <t xml:space="preserve">BDPRODUIT(Base de données;"Rendement";A5:F6) 
correspond au produit des rendements des pommiers dont la taille est supérieure à 10.
</t>
        </r>
      </text>
    </comment>
    <comment ref="B26" authorId="0" shapeId="0">
      <text>
        <r>
          <rPr>
            <b/>
            <sz val="8"/>
            <color indexed="81"/>
            <rFont val="Tahoma"/>
            <family val="2"/>
          </rPr>
          <t xml:space="preserve">BDMOYENNE(Base de données;"Rendement";A5:B6) 
correspond au rendement moyen des pommiers dont la taille est supérieure à 10.
</t>
        </r>
      </text>
    </comment>
    <comment ref="D26" authorId="0" shapeId="0">
      <text>
        <r>
          <rPr>
            <b/>
            <sz val="8"/>
            <color indexed="81"/>
            <rFont val="Tahoma"/>
            <family val="2"/>
          </rPr>
          <t xml:space="preserve">BDMOYENNE(Base de données;3;Base de données) 
correspond à l'âge moyen de tous les arbres figurant 
dans la base de données.
</t>
        </r>
      </text>
    </comment>
  </commentList>
</comments>
</file>

<file path=xl/sharedStrings.xml><?xml version="1.0" encoding="utf-8"?>
<sst xmlns="http://schemas.openxmlformats.org/spreadsheetml/2006/main" count="7458" uniqueCount="2070">
  <si>
    <t>Id</t>
  </si>
  <si>
    <t>Raison sociale</t>
  </si>
  <si>
    <t>Activité</t>
  </si>
  <si>
    <t>Ville</t>
  </si>
  <si>
    <t>FOLIES DU LAC</t>
  </si>
  <si>
    <t>Spectacle</t>
  </si>
  <si>
    <t>26-Drome</t>
  </si>
  <si>
    <t>Chateauneuf sur isere</t>
  </si>
  <si>
    <t>LA FERME AUX CROCODILES</t>
  </si>
  <si>
    <t>Parc animalier</t>
  </si>
  <si>
    <t>Pierrelatte</t>
  </si>
  <si>
    <t>MAISON PIC - Relais et Chateaux Pic</t>
  </si>
  <si>
    <t>Restaurant</t>
  </si>
  <si>
    <t>Valence</t>
  </si>
  <si>
    <t>VILLA AUGUSTA</t>
  </si>
  <si>
    <t>Hôtel/Restaurant</t>
  </si>
  <si>
    <t>Saint paul trois chateaux</t>
  </si>
  <si>
    <t>LA CHAUMETTE</t>
  </si>
  <si>
    <t>Hôtel</t>
  </si>
  <si>
    <t>07-Ardèche</t>
  </si>
  <si>
    <t>Privas</t>
  </si>
  <si>
    <t>La Pinède</t>
  </si>
  <si>
    <t>Aubenas</t>
  </si>
  <si>
    <t>Domaine du Colombier</t>
  </si>
  <si>
    <t>Malataverne</t>
  </si>
  <si>
    <t>Domaine de la Valdaine</t>
  </si>
  <si>
    <t>Montboucher sur jabron</t>
  </si>
  <si>
    <t>Golf d#Albon</t>
  </si>
  <si>
    <t>Golf</t>
  </si>
  <si>
    <t>Albon</t>
  </si>
  <si>
    <t>Walibi</t>
  </si>
  <si>
    <t>parc d#attraction</t>
  </si>
  <si>
    <t>38-Isère</t>
  </si>
  <si>
    <t>Les avenieres</t>
  </si>
  <si>
    <t>SAFARI DE PEAUGRES</t>
  </si>
  <si>
    <t>Peaugres</t>
  </si>
  <si>
    <t>Adventure Camp</t>
  </si>
  <si>
    <t>Vals les bains</t>
  </si>
  <si>
    <t>Golf des Chanalets</t>
  </si>
  <si>
    <t>Yan#s Hotel</t>
  </si>
  <si>
    <t>Chemin de fer du Vivarais</t>
  </si>
  <si>
    <t>Tournon sur rhone</t>
  </si>
  <si>
    <t>Novotel Valence</t>
  </si>
  <si>
    <t>Hôtel ibis Valence</t>
  </si>
  <si>
    <t>Thermes de Neyrac-les-bains</t>
  </si>
  <si>
    <t>Thermes</t>
  </si>
  <si>
    <t>Meyras</t>
  </si>
  <si>
    <t>Rêveries du lac</t>
  </si>
  <si>
    <t>Hôtel de France</t>
  </si>
  <si>
    <t>Thermes de Vals les Bains</t>
  </si>
  <si>
    <t>CEGEP</t>
  </si>
  <si>
    <t>Vacances</t>
  </si>
  <si>
    <t>Hôtel Campanile</t>
  </si>
  <si>
    <t>Mercure Valence Sud</t>
  </si>
  <si>
    <t>Restaurant Rive Gauche</t>
  </si>
  <si>
    <t>Tain l#hermitage</t>
  </si>
  <si>
    <t>NOUVEL HOTEL</t>
  </si>
  <si>
    <t>Portes les valence</t>
  </si>
  <si>
    <t>HOTEL DE LYON</t>
  </si>
  <si>
    <t>Les châteaux de la drôme</t>
  </si>
  <si>
    <t>Visite/Loisir</t>
  </si>
  <si>
    <t>ATRIUM HOTEL</t>
  </si>
  <si>
    <t>L#OLIVERAIE</t>
  </si>
  <si>
    <t>Ardèche Montgolfières</t>
  </si>
  <si>
    <t>Loisir/Sport</t>
  </si>
  <si>
    <t>Annonay</t>
  </si>
  <si>
    <t>HOTEL LES CEDRES</t>
  </si>
  <si>
    <t>Joyeuse</t>
  </si>
  <si>
    <t>Le bateau à roue</t>
  </si>
  <si>
    <t>St nazaire en royans</t>
  </si>
  <si>
    <t>Le jardin des fontaines pétrifiantes</t>
  </si>
  <si>
    <t>La sone</t>
  </si>
  <si>
    <t>La Grotte Préhistorique de Thaïs</t>
  </si>
  <si>
    <t>Aqueduc de St Nazaire</t>
  </si>
  <si>
    <t>L#HOSTELLERIE DES PINS ***</t>
  </si>
  <si>
    <t>Montelimar</t>
  </si>
  <si>
    <t>HOTEL RESTAURANT CHARTRON</t>
  </si>
  <si>
    <t>Saint donat sur herbasse</t>
  </si>
  <si>
    <t>LE MOULIN DE VALAURIE</t>
  </si>
  <si>
    <t>Valaurie</t>
  </si>
  <si>
    <t>LES HOSPITALIERS</t>
  </si>
  <si>
    <t>Poet laval</t>
  </si>
  <si>
    <t>LE CHATEAU</t>
  </si>
  <si>
    <t>GRAND HOTEL DES BAINS</t>
  </si>
  <si>
    <t>L#Atelier de la soierie</t>
  </si>
  <si>
    <t>69-Rhone</t>
  </si>
  <si>
    <t>Lyon 1er</t>
  </si>
  <si>
    <t>Le Petit Musée Fantastique de Guignol</t>
  </si>
  <si>
    <t>Lyon 5eme</t>
  </si>
  <si>
    <t>BAHO BEACH RESTAURANT</t>
  </si>
  <si>
    <t>Quincieux</t>
  </si>
  <si>
    <t>ROUGE TENDANCE</t>
  </si>
  <si>
    <t>Lyon 8eme</t>
  </si>
  <si>
    <t>SOFITEL LYON BELLECOUR</t>
  </si>
  <si>
    <t>Lyon 2eme</t>
  </si>
  <si>
    <t>Musée des Beaux-Arts</t>
  </si>
  <si>
    <t>Musée Gallo-Romain</t>
  </si>
  <si>
    <t>Musée Internationnal de la miniature</t>
  </si>
  <si>
    <t>Musée des tissus et des arts décoratifs</t>
  </si>
  <si>
    <t>Musée Lumière</t>
  </si>
  <si>
    <t>Saint romain en gal</t>
  </si>
  <si>
    <t>La Basilique de Fourvière</t>
  </si>
  <si>
    <t>Parc de la Tête d#Or</t>
  </si>
  <si>
    <t>Lyon 6eme</t>
  </si>
  <si>
    <t>LA ROTONDE</t>
  </si>
  <si>
    <t>La tour de salvagny</t>
  </si>
  <si>
    <t>CITY AVENTURE</t>
  </si>
  <si>
    <t>Sainte foy les lyon</t>
  </si>
  <si>
    <t>LE NAUTILE</t>
  </si>
  <si>
    <t>Villefranche sur saone</t>
  </si>
  <si>
    <t>LE PARC DE COURZIEU</t>
  </si>
  <si>
    <t>Courzieu</t>
  </si>
  <si>
    <t>CANOED</t>
  </si>
  <si>
    <t>Condrieu</t>
  </si>
  <si>
    <t>MEGAZONE LASER GAMES</t>
  </si>
  <si>
    <t>NAUTILUS CLUB</t>
  </si>
  <si>
    <t>Discotheque</t>
  </si>
  <si>
    <t>Cublize</t>
  </si>
  <si>
    <t>NEW HOLLYWOOD</t>
  </si>
  <si>
    <t>NEW ORLEANS</t>
  </si>
  <si>
    <t>LE PAPAGAYO</t>
  </si>
  <si>
    <t>La Cour des Loges</t>
  </si>
  <si>
    <t>Hôtel de Bretagne - Hotel Lyon</t>
  </si>
  <si>
    <t>Grand Hôtel des Terreaux</t>
  </si>
  <si>
    <t>Hôtel Dubost</t>
  </si>
  <si>
    <t>Boscolo Hôtel</t>
  </si>
  <si>
    <t>Hilton Lyon</t>
  </si>
  <si>
    <t>Hôtel Mercure</t>
  </si>
  <si>
    <t>Lyon</t>
  </si>
  <si>
    <t>Hôtel Le Richelieu</t>
  </si>
  <si>
    <t>LA GRANGE AU BOUC</t>
  </si>
  <si>
    <t>LE BALDINGO</t>
  </si>
  <si>
    <t>LE FRIDGE</t>
  </si>
  <si>
    <t>Lyon 3eme</t>
  </si>
  <si>
    <t>LE SIX</t>
  </si>
  <si>
    <t>Limas</t>
  </si>
  <si>
    <t>Hôtel Olympique</t>
  </si>
  <si>
    <t>Hôtel du Théâtre</t>
  </si>
  <si>
    <t>FASTHOTEL</t>
  </si>
  <si>
    <t>Irigny</t>
  </si>
  <si>
    <t>CLUB PRIVE HAVANNA</t>
  </si>
  <si>
    <t>Corbas</t>
  </si>
  <si>
    <t>KEYI KINGSTON LIFE</t>
  </si>
  <si>
    <t>LE COPACABANA</t>
  </si>
  <si>
    <t>Lyon 7eme</t>
  </si>
  <si>
    <t>LE DIAMANT NOIR</t>
  </si>
  <si>
    <t>LE 10</t>
  </si>
  <si>
    <t>LE DJOLIBA</t>
  </si>
  <si>
    <t>Le FOX-TROT</t>
  </si>
  <si>
    <t>Akalud Evasion</t>
  </si>
  <si>
    <t>Ronno</t>
  </si>
  <si>
    <t>Hôtel Britania</t>
  </si>
  <si>
    <t>LE LOFT CLUB</t>
  </si>
  <si>
    <t>Aquarium du Grand Lyon</t>
  </si>
  <si>
    <t>La mulatiere</t>
  </si>
  <si>
    <t>Hôtel Charlemagne</t>
  </si>
  <si>
    <t>All Suites La Reine Astrid</t>
  </si>
  <si>
    <t>Au Patio Morand</t>
  </si>
  <si>
    <t>Campanile Lyon Centre Perrache</t>
  </si>
  <si>
    <t>Château de Pizay</t>
  </si>
  <si>
    <t>Hôtel Carlton</t>
  </si>
  <si>
    <t>Aventures concept</t>
  </si>
  <si>
    <t>Avenas</t>
  </si>
  <si>
    <t>HOTEL DU HELDER</t>
  </si>
  <si>
    <t>HOTEL DU SIMPLON</t>
  </si>
  <si>
    <t>HOTEL IBIS</t>
  </si>
  <si>
    <t>Paintball Nature</t>
  </si>
  <si>
    <t>Mions</t>
  </si>
  <si>
    <t>Hôtel Kyriad</t>
  </si>
  <si>
    <t>HOTEL LA RESIDENCE</t>
  </si>
  <si>
    <t>Hôtel La Tour Rose</t>
  </si>
  <si>
    <t>Hôtel le Roosevelt</t>
  </si>
  <si>
    <t>Fourvière Aventures</t>
  </si>
  <si>
    <t>Monte Cristo</t>
  </si>
  <si>
    <t>Caluire</t>
  </si>
  <si>
    <t>Fort de Montcorin</t>
  </si>
  <si>
    <t>Koala</t>
  </si>
  <si>
    <t>La Forêt de l#Aventure</t>
  </si>
  <si>
    <t>NOVOTEL</t>
  </si>
  <si>
    <t>HOTEL RESTAURANT SAPHIR</t>
  </si>
  <si>
    <t>Lyon 9eme</t>
  </si>
  <si>
    <t>Hôtel Villa Florentine</t>
  </si>
  <si>
    <t>LA CROIX ROUSSE</t>
  </si>
  <si>
    <t>Lyon 4eme</t>
  </si>
  <si>
    <t>PLANTATION DISCOTHEQUE</t>
  </si>
  <si>
    <t>L#ARC EN CIEL</t>
  </si>
  <si>
    <t>Quincie en beaujolais</t>
  </si>
  <si>
    <t>FLAMENCO ROCK</t>
  </si>
  <si>
    <t>LE KOBDO</t>
  </si>
  <si>
    <t>L#OPERA ROCK</t>
  </si>
  <si>
    <t>LA BODEGA</t>
  </si>
  <si>
    <t>Le symbol - privilège</t>
  </si>
  <si>
    <t>Solaize</t>
  </si>
  <si>
    <t>LA FIESTA</t>
  </si>
  <si>
    <t>LA ROCADE</t>
  </si>
  <si>
    <t>LA SALSA</t>
  </si>
  <si>
    <t>LA STORIA</t>
  </si>
  <si>
    <t>L#APSARA</t>
  </si>
  <si>
    <t>Saint jean d#ardieres</t>
  </si>
  <si>
    <t>LE CERCLE</t>
  </si>
  <si>
    <t>Ternay</t>
  </si>
  <si>
    <t>LA RIVIERA</t>
  </si>
  <si>
    <t>Alixan</t>
  </si>
  <si>
    <t>GALAXY KOMPLEX</t>
  </si>
  <si>
    <t>Beausemblant</t>
  </si>
  <si>
    <t>DISCOTHEQUE LE MAGIC</t>
  </si>
  <si>
    <t>Saint marcel l#eclaire</t>
  </si>
  <si>
    <t>LE DRUNGLY</t>
  </si>
  <si>
    <t>Pusignan</t>
  </si>
  <si>
    <t>FISH</t>
  </si>
  <si>
    <t>LE MAMBO</t>
  </si>
  <si>
    <t>LE MARAIS</t>
  </si>
  <si>
    <t>LE PALACIO</t>
  </si>
  <si>
    <t>LE PARADISO</t>
  </si>
  <si>
    <t>LE SAXO-K</t>
  </si>
  <si>
    <t>LE MADRAS 2</t>
  </si>
  <si>
    <t>BLACK AND WHITE</t>
  </si>
  <si>
    <t>BAMBOU CLUB</t>
  </si>
  <si>
    <t>MADISON</t>
  </si>
  <si>
    <t>Saint martin en haut</t>
  </si>
  <si>
    <t>OSCAR DISCOTHEQUE</t>
  </si>
  <si>
    <t>Dardilly</t>
  </si>
  <si>
    <t>Indian#s Vallée</t>
  </si>
  <si>
    <t>Beauregard baret</t>
  </si>
  <si>
    <t>Hôtel Radison</t>
  </si>
  <si>
    <t>Résidence Park &amp; Suites Part-Dieu</t>
  </si>
  <si>
    <t>Résidence Residéal Lyon Bellecour</t>
  </si>
  <si>
    <t>Balladins Confort</t>
  </si>
  <si>
    <t>LE BLUE NOTE</t>
  </si>
  <si>
    <t>Chabeuil</t>
  </si>
  <si>
    <t>Le Jardin aux Oiseaux</t>
  </si>
  <si>
    <t>Upie</t>
  </si>
  <si>
    <t>Paintball Loisir</t>
  </si>
  <si>
    <t>Laser Game</t>
  </si>
  <si>
    <t>LE KAYA</t>
  </si>
  <si>
    <t>LE RETRO</t>
  </si>
  <si>
    <t>Gervans</t>
  </si>
  <si>
    <t>LE SUMBA</t>
  </si>
  <si>
    <t>Epinouze</t>
  </si>
  <si>
    <t>LE SUNSHINE</t>
  </si>
  <si>
    <t>LE WHY</t>
  </si>
  <si>
    <t>L#ENDROIT</t>
  </si>
  <si>
    <t>Bourg les valence</t>
  </si>
  <si>
    <t>LES RAMIERES</t>
  </si>
  <si>
    <t>La baume de transit</t>
  </si>
  <si>
    <t>L#ESCAPADE</t>
  </si>
  <si>
    <t>Château de Rochegude ****</t>
  </si>
  <si>
    <t>Rochegude</t>
  </si>
  <si>
    <t>MANOIR DE LA ROSERAIE ****</t>
  </si>
  <si>
    <t>Grignan</t>
  </si>
  <si>
    <t>LA BASTIDE DE GRIGNAN ***</t>
  </si>
  <si>
    <t>RELAIS DE L#EMPEREUR</t>
  </si>
  <si>
    <t>LE LOGIS DE L#ESCALIN ***</t>
  </si>
  <si>
    <t>La garde adhemar</t>
  </si>
  <si>
    <t>LES ARCADES LE LION D#OR **</t>
  </si>
  <si>
    <t>Buis les baronnies</t>
  </si>
  <si>
    <t>LE CASTEL</t>
  </si>
  <si>
    <t>Bouchet</t>
  </si>
  <si>
    <t>LE DOMAINE</t>
  </si>
  <si>
    <t>Pont de l#isere</t>
  </si>
  <si>
    <t>L#HACIENDA</t>
  </si>
  <si>
    <t>Sauzet</t>
  </si>
  <si>
    <t>AGORA</t>
  </si>
  <si>
    <t>Discothèque Le Channel#s</t>
  </si>
  <si>
    <t>Discothèque Le Midnight</t>
  </si>
  <si>
    <t>Discothèque le Verseau</t>
  </si>
  <si>
    <t>Saint thomas en royans</t>
  </si>
  <si>
    <t>LA FERME</t>
  </si>
  <si>
    <t>Chateauneuf du rhone</t>
  </si>
  <si>
    <t>LA PLAGE</t>
  </si>
  <si>
    <t>LA SPIRALE</t>
  </si>
  <si>
    <t>Le Monde Merveilleux des Lutins</t>
  </si>
  <si>
    <t>Hostun</t>
  </si>
  <si>
    <t>LE JABRON</t>
  </si>
  <si>
    <t>La begude de mazenc</t>
  </si>
  <si>
    <t>LE SAINT MARC **</t>
  </si>
  <si>
    <t>Mollans sur ouveze</t>
  </si>
  <si>
    <t>LE SEVIGNE **</t>
  </si>
  <si>
    <t>L#ESCARGOT D#OR **</t>
  </si>
  <si>
    <t>Dieulefit</t>
  </si>
  <si>
    <t>VILLA ELAIA</t>
  </si>
  <si>
    <t>84-Vaucluse</t>
  </si>
  <si>
    <t>Vaison la romaine</t>
  </si>
  <si>
    <t>HOTEL DU COMTE **</t>
  </si>
  <si>
    <t>Suze la rousse</t>
  </si>
  <si>
    <t>LA BADIANE</t>
  </si>
  <si>
    <t>Montauban sur l#ouveze</t>
  </si>
  <si>
    <t>L#HIBISCUS</t>
  </si>
  <si>
    <t>Donzere</t>
  </si>
  <si>
    <t>Parc de Loisirs Aquatiques du Nyonsais</t>
  </si>
  <si>
    <t>Nyons</t>
  </si>
  <si>
    <t>Parc Le Petit Cirque</t>
  </si>
  <si>
    <t>Chateaudouble</t>
  </si>
  <si>
    <t>Parc Oasis Aventura</t>
  </si>
  <si>
    <t>Le grand serre</t>
  </si>
  <si>
    <t>Acro Pôle Aventure</t>
  </si>
  <si>
    <t>Comps</t>
  </si>
  <si>
    <t>Cent pour Cent Loisirs</t>
  </si>
  <si>
    <t>Les tourrettes</t>
  </si>
  <si>
    <t>Domaine de Damian</t>
  </si>
  <si>
    <t>Camping/Location</t>
  </si>
  <si>
    <t>Vesc</t>
  </si>
  <si>
    <t>La Forêt de Robin</t>
  </si>
  <si>
    <t>Marsanne</t>
  </si>
  <si>
    <t>Laser Game Le Complex Indépendant</t>
  </si>
  <si>
    <t>CUBANITO</t>
  </si>
  <si>
    <t>Vallon pont d#arc</t>
  </si>
  <si>
    <t>LE GIBUS</t>
  </si>
  <si>
    <t>Lalouvesc</t>
  </si>
  <si>
    <t>Centre de Loisirs Saint Paul 2003</t>
  </si>
  <si>
    <t>LE NIGHT</t>
  </si>
  <si>
    <t>Vernoux en vivarais</t>
  </si>
  <si>
    <t>LE TRAVOLTA</t>
  </si>
  <si>
    <t>L#HILARIOS</t>
  </si>
  <si>
    <t>L#OPERA</t>
  </si>
  <si>
    <t>Lamastre</t>
  </si>
  <si>
    <t>BOMBA</t>
  </si>
  <si>
    <t>Felines</t>
  </si>
  <si>
    <t>Domaine Le Sagittaire</t>
  </si>
  <si>
    <t>Vinsobres</t>
  </si>
  <si>
    <t>DANCING LE TITANIC</t>
  </si>
  <si>
    <t>Chandolas</t>
  </si>
  <si>
    <t>DISCOTHEQUE CHATEAU LACOUR</t>
  </si>
  <si>
    <t>Saint agreve</t>
  </si>
  <si>
    <t>DISCOTHEQUE LE PRIVE</t>
  </si>
  <si>
    <t>Saint peray</t>
  </si>
  <si>
    <t>Le cheylard</t>
  </si>
  <si>
    <t>La GUINGUETTE-SUN 07</t>
  </si>
  <si>
    <t>LA LERMUZE</t>
  </si>
  <si>
    <t>Antraigues sur volane</t>
  </si>
  <si>
    <t>Auto Méca</t>
  </si>
  <si>
    <t>Location de voitures</t>
  </si>
  <si>
    <t>SIXT LOCATION DE VOITURES</t>
  </si>
  <si>
    <t>GOLF CLUB DU BEAUJOLAIS</t>
  </si>
  <si>
    <t>GOLF</t>
  </si>
  <si>
    <t>Lucenay</t>
  </si>
  <si>
    <t>Car#Go</t>
  </si>
  <si>
    <t>GOLF DE SALVAGNY</t>
  </si>
  <si>
    <t>Carrier Location</t>
  </si>
  <si>
    <t>Romans</t>
  </si>
  <si>
    <t>Clovis Location Echinard et Faure Franchisé indépendant</t>
  </si>
  <si>
    <t>St vallier</t>
  </si>
  <si>
    <t>GRAND PARC MIRIBEL JONAGE</t>
  </si>
  <si>
    <t>Vaulx en velin</t>
  </si>
  <si>
    <t>C.V.I.A</t>
  </si>
  <si>
    <t>Crest</t>
  </si>
  <si>
    <t>Fraikin Locatime</t>
  </si>
  <si>
    <t>Grim Auto Location</t>
  </si>
  <si>
    <t>CASINO DE VALS LES BAINS</t>
  </si>
  <si>
    <t>Casinos</t>
  </si>
  <si>
    <t>FITNESS AVENUE</t>
  </si>
  <si>
    <t>Clubs de forme</t>
  </si>
  <si>
    <t>FITNESS EVOLUTION</t>
  </si>
  <si>
    <t>FIT#N#FORM</t>
  </si>
  <si>
    <t>VELLY INSTITUT</t>
  </si>
  <si>
    <t>Auberge la Tour de Brisson</t>
  </si>
  <si>
    <t>Sanilhac</t>
  </si>
  <si>
    <t>Hôtel du Tourisme</t>
  </si>
  <si>
    <t>Le relais de la poste</t>
  </si>
  <si>
    <t>Grospierres</t>
  </si>
  <si>
    <t>L#Escarbille</t>
  </si>
  <si>
    <t>St martin d#ardeche</t>
  </si>
  <si>
    <t>Le Clos Charmant</t>
  </si>
  <si>
    <t>Grand Hôtel des Bains ***</t>
  </si>
  <si>
    <t>Le Mas de mon Père</t>
  </si>
  <si>
    <t>Saint jean le centenier</t>
  </si>
  <si>
    <t>Grand Hôtel de Lyon ***</t>
  </si>
  <si>
    <t>Hôtel Restaurant des Marronniers **</t>
  </si>
  <si>
    <t>Thueyts</t>
  </si>
  <si>
    <t>Douce France **</t>
  </si>
  <si>
    <t>Saint alban auriolles</t>
  </si>
  <si>
    <t>Hôtel des Persèdes</t>
  </si>
  <si>
    <t>Lavilledieu</t>
  </si>
  <si>
    <t>Hôtel Les Mimosas **</t>
  </si>
  <si>
    <t>Hôtel Restaurant La Falaise</t>
  </si>
  <si>
    <t>Vogüe</t>
  </si>
  <si>
    <t>Les Clos des Bruyères **</t>
  </si>
  <si>
    <t>Le Jardin **</t>
  </si>
  <si>
    <t>St marcel d#ardeche</t>
  </si>
  <si>
    <t>Le Bouffadou</t>
  </si>
  <si>
    <t>Ajoux</t>
  </si>
  <si>
    <t>Hôtel-Restaurant Le Sarrazin</t>
  </si>
  <si>
    <t>Orgnac   l#aven</t>
  </si>
  <si>
    <t>CLUB GAMBETTA</t>
  </si>
  <si>
    <t>ESPACE FORM#</t>
  </si>
  <si>
    <t>ALLIGATOR CENTER</t>
  </si>
  <si>
    <t>CENTRE DE REMISE EN FORME JOUVE</t>
  </si>
  <si>
    <t>CENTRE EQUINOXE</t>
  </si>
  <si>
    <t>ALFAGYM</t>
  </si>
  <si>
    <t>BODY FORM</t>
  </si>
  <si>
    <t>Roiffieux</t>
  </si>
  <si>
    <t>KINTHEA</t>
  </si>
  <si>
    <t>FITNESS# CLUB</t>
  </si>
  <si>
    <t>Alizéa **</t>
  </si>
  <si>
    <t>Avignon</t>
  </si>
  <si>
    <t>AUBERGE DE CASSAGNE ****</t>
  </si>
  <si>
    <t>Avignon Grand Hôtel ****</t>
  </si>
  <si>
    <t>Best Western Hôtel du Lavarin</t>
  </si>
  <si>
    <t>Best Western Hôtel La Magnaneraie ****</t>
  </si>
  <si>
    <t>Les cèdres</t>
  </si>
  <si>
    <t>Villeneuve les avignon</t>
  </si>
  <si>
    <t>Hôtel Clarion Cloître Saint Louis ****</t>
  </si>
  <si>
    <t>Hôtel Danieli **</t>
  </si>
  <si>
    <t>Kyriad Palais des Papes</t>
  </si>
  <si>
    <t>MAGIQUE</t>
  </si>
  <si>
    <t>Fontaine</t>
  </si>
  <si>
    <t>Hertz France</t>
  </si>
  <si>
    <t>NUMBER ONE</t>
  </si>
  <si>
    <t>Fontanil cornillon</t>
  </si>
  <si>
    <t>DRAC OUEST</t>
  </si>
  <si>
    <t>JAME#S DEAN CAFE</t>
  </si>
  <si>
    <t>Grenoble</t>
  </si>
  <si>
    <t>LE VIEUX MANOIR</t>
  </si>
  <si>
    <t>SYSTEM</t>
  </si>
  <si>
    <t>SYXTY#S</t>
  </si>
  <si>
    <t>Chamrousse</t>
  </si>
  <si>
    <t>AMBIANCE CAFE</t>
  </si>
  <si>
    <t>Hertz BPA (SA) Franchisé indépendant Agence de Montélimar</t>
  </si>
  <si>
    <t>Hertz BPA (SA) Franchisé indépendant à Pierrelatte Dépot garage Peugeot</t>
  </si>
  <si>
    <t>Hertz BPA (SA) Franchisé indépendant à Valréas Dépôt chez garage Peugeot</t>
  </si>
  <si>
    <t>Valreas</t>
  </si>
  <si>
    <t>Car#Go Central Garage Frey Agent indépendant</t>
  </si>
  <si>
    <t>Cliousclat</t>
  </si>
  <si>
    <t>Loc 7</t>
  </si>
  <si>
    <t>Bourg de peage</t>
  </si>
  <si>
    <t>G.D.A</t>
  </si>
  <si>
    <t>Bourgoin jallieu</t>
  </si>
  <si>
    <t>LE SAINT TROP-LE COMIX</t>
  </si>
  <si>
    <t>La balme les grottes</t>
  </si>
  <si>
    <t>Avis Location de voitures et utilitaires</t>
  </si>
  <si>
    <t>St marcel les valence</t>
  </si>
  <si>
    <t>Avis Location de voitures</t>
  </si>
  <si>
    <t>LE TANGO</t>
  </si>
  <si>
    <t>Echirolles</t>
  </si>
  <si>
    <t>L#EPSILON</t>
  </si>
  <si>
    <t>Izeron</t>
  </si>
  <si>
    <t>LIQUID</t>
  </si>
  <si>
    <t>Les deux alpes</t>
  </si>
  <si>
    <t>SCOTCH CLUB</t>
  </si>
  <si>
    <t>Brie et angonnes</t>
  </si>
  <si>
    <t>AB Location</t>
  </si>
  <si>
    <t>ADA D.Location</t>
  </si>
  <si>
    <t>ADA Location</t>
  </si>
  <si>
    <t>Ada Location</t>
  </si>
  <si>
    <t>Rent a Car MDL Concessionnaire</t>
  </si>
  <si>
    <t>L.B.L</t>
  </si>
  <si>
    <t>VERT-HOTEL</t>
  </si>
  <si>
    <t>Hostellerie Les Frênes ****</t>
  </si>
  <si>
    <t>Montfavet</t>
  </si>
  <si>
    <t>HOTEL SAINT GEORGE **</t>
  </si>
  <si>
    <t>Hôtel ACACIA</t>
  </si>
  <si>
    <t>Le pontet</t>
  </si>
  <si>
    <t>Régina</t>
  </si>
  <si>
    <t>La Villa ***</t>
  </si>
  <si>
    <t>Bonsai Hotel *</t>
  </si>
  <si>
    <t>Roques ***</t>
  </si>
  <si>
    <t>30-Gard</t>
  </si>
  <si>
    <t>Les angles</t>
  </si>
  <si>
    <t>Le Magnan</t>
  </si>
  <si>
    <t>Le Louvre</t>
  </si>
  <si>
    <t>Orange</t>
  </si>
  <si>
    <t>Campanile Orange</t>
  </si>
  <si>
    <t>Les Bories</t>
  </si>
  <si>
    <t>Gordes</t>
  </si>
  <si>
    <t>Le Mas de la Senancole</t>
  </si>
  <si>
    <t>Domaine de la Petite Isle</t>
  </si>
  <si>
    <t>L#isle sur la sorgue</t>
  </si>
  <si>
    <t>Hôtel du Fiacre</t>
  </si>
  <si>
    <t>Carpentras</t>
  </si>
  <si>
    <t>Inter Hotel Du Parc</t>
  </si>
  <si>
    <t>Cavaillon</t>
  </si>
  <si>
    <t>Arcantis Le Lavandin</t>
  </si>
  <si>
    <t>Saint christol</t>
  </si>
  <si>
    <t>Residence Provence Country Club ***</t>
  </si>
  <si>
    <t>Les Agassins</t>
  </si>
  <si>
    <t>LA FETE</t>
  </si>
  <si>
    <t>LA GAMBADE</t>
  </si>
  <si>
    <t>Les sept laux prapoutel</t>
  </si>
  <si>
    <t>L#ACTUEL RAÏ</t>
  </si>
  <si>
    <t>L#AVALANCHE</t>
  </si>
  <si>
    <t>LE CHEVAL DE FER</t>
  </si>
  <si>
    <t>Meaudre</t>
  </si>
  <si>
    <t>LE CLUB</t>
  </si>
  <si>
    <t>Campanile</t>
  </si>
  <si>
    <t>Bollene</t>
  </si>
  <si>
    <t>LE GEORGES V</t>
  </si>
  <si>
    <t>LE K#DOC</t>
  </si>
  <si>
    <t>LE MURPHY#S</t>
  </si>
  <si>
    <t>Hôtel Etap</t>
  </si>
  <si>
    <t>LE PARADISE</t>
  </si>
  <si>
    <t>Saint alban de roche</t>
  </si>
  <si>
    <t>Hôtel Formule 1</t>
  </si>
  <si>
    <t>LE PHOENIX</t>
  </si>
  <si>
    <t>Meylan</t>
  </si>
  <si>
    <t>STAFF NIGHT LE NAOS</t>
  </si>
  <si>
    <t>LA CHOUE</t>
  </si>
  <si>
    <t>Saint martin d#uriage</t>
  </si>
  <si>
    <t>La Bastide de Capelongue</t>
  </si>
  <si>
    <t>Bonnieux</t>
  </si>
  <si>
    <t>JMD</t>
  </si>
  <si>
    <t>La mure d#isere</t>
  </si>
  <si>
    <t>LA CASA</t>
  </si>
  <si>
    <t>Les 3 Colombes</t>
  </si>
  <si>
    <t>Saint didier</t>
  </si>
  <si>
    <t>BAOBAB</t>
  </si>
  <si>
    <t>Sassenage</t>
  </si>
  <si>
    <t>LE CESAR PALACE</t>
  </si>
  <si>
    <t>Grenay</t>
  </si>
  <si>
    <t>CHATEAU DE BEAUVOIR</t>
  </si>
  <si>
    <t>Beauvoir en royans</t>
  </si>
  <si>
    <t>DISCOTHEQUE LES CAVES DE l#ALPE</t>
  </si>
  <si>
    <t>Alpe d#huez</t>
  </si>
  <si>
    <t>ETAP HOTEL Cavaillon</t>
  </si>
  <si>
    <t>Discothèque l#Evidance</t>
  </si>
  <si>
    <t>Allevard</t>
  </si>
  <si>
    <t>Ibis Luberon</t>
  </si>
  <si>
    <t>DOTTY NIGHT</t>
  </si>
  <si>
    <t>Relais Mercure - Les portes du Lubéron</t>
  </si>
  <si>
    <t>Hostellerie Château Fines Roches</t>
  </si>
  <si>
    <t>Chateauneuf du pape</t>
  </si>
  <si>
    <t>Hôtel des Sources</t>
  </si>
  <si>
    <t>Fontaine de vaucluse</t>
  </si>
  <si>
    <t>HOTEL DU POETE</t>
  </si>
  <si>
    <t>La Bastide de Gordes Spa ****</t>
  </si>
  <si>
    <t>Mas De Cure Bourse</t>
  </si>
  <si>
    <t>Château La Roque</t>
  </si>
  <si>
    <t>La roque sur pernes</t>
  </si>
  <si>
    <t>La Bastide Rose</t>
  </si>
  <si>
    <t>Chambres d#Hôtes</t>
  </si>
  <si>
    <t>Le thor</t>
  </si>
  <si>
    <t>Auberge la Fenière</t>
  </si>
  <si>
    <t>Lourmarin</t>
  </si>
  <si>
    <t>Le Moulin de Lourmarin</t>
  </si>
  <si>
    <t>Le Domaine des Tilleuls ***</t>
  </si>
  <si>
    <t>Malaucene</t>
  </si>
  <si>
    <t>Château de Mazan</t>
  </si>
  <si>
    <t>Mazan</t>
  </si>
  <si>
    <t>Le Roy Soleil</t>
  </si>
  <si>
    <t>Menerbes</t>
  </si>
  <si>
    <t>Hôtel Arène</t>
  </si>
  <si>
    <t>HOTEL Formule 1</t>
  </si>
  <si>
    <t>Hôtel le Glacier</t>
  </si>
  <si>
    <t>ETAP HOTEL</t>
  </si>
  <si>
    <t>Pertuis en provence</t>
  </si>
  <si>
    <t>COUNTRY CLUB</t>
  </si>
  <si>
    <t>Saumane de vaucluse</t>
  </si>
  <si>
    <t>Le Pré du Moulin</t>
  </si>
  <si>
    <t>Serignan du comtat</t>
  </si>
  <si>
    <t>Formule 1 - Avignon Nord</t>
  </si>
  <si>
    <t>Sorgues</t>
  </si>
  <si>
    <t>Novotel Avignon Nord</t>
  </si>
  <si>
    <t>Hôtel du Golf</t>
  </si>
  <si>
    <t>Vedene</t>
  </si>
  <si>
    <t>La Grangette ***</t>
  </si>
  <si>
    <t>Velleron</t>
  </si>
  <si>
    <t>Hometel du Parc ***</t>
  </si>
  <si>
    <t>Les Terrasses **</t>
  </si>
  <si>
    <t>Le Panoramic **</t>
  </si>
  <si>
    <t>Chalet Le Printemps de Juliette</t>
  </si>
  <si>
    <t>Le Chamois</t>
  </si>
  <si>
    <t>Royal Ours Blanc ****</t>
  </si>
  <si>
    <t>Le Pic Blanc</t>
  </si>
  <si>
    <t>Les Chalets de l#Altiport ****</t>
  </si>
  <si>
    <t>Les Grandes Rousses ***</t>
  </si>
  <si>
    <t>HOTEL RESTAURANT ALPIN</t>
  </si>
  <si>
    <t>Besse</t>
  </si>
  <si>
    <t>Mister Bed City **</t>
  </si>
  <si>
    <t>MIRIPILI</t>
  </si>
  <si>
    <t>Saint antoine l#abbaye</t>
  </si>
  <si>
    <t>BANZAÏ</t>
  </si>
  <si>
    <t>Saint pierre d#allevard</t>
  </si>
  <si>
    <t>BOIS FRANCAIS</t>
  </si>
  <si>
    <t>Saint ismier</t>
  </si>
  <si>
    <t>Chavant ***</t>
  </si>
  <si>
    <t>Bresson</t>
  </si>
  <si>
    <t>Campanile Chanas **</t>
  </si>
  <si>
    <t>Chanas</t>
  </si>
  <si>
    <t>Formule 1 Chanas</t>
  </si>
  <si>
    <t>Hôtel Balladins</t>
  </si>
  <si>
    <t>Hôtel Mercure Chanas **</t>
  </si>
  <si>
    <t>Campanile Lyon - Chasse-sur-Rhône **</t>
  </si>
  <si>
    <t>Chasse sur rhone</t>
  </si>
  <si>
    <t>FORMULE 1 - Chasse-sur-Rhône **</t>
  </si>
  <si>
    <t>CHATEAU DE LA COMMANDERIE ***</t>
  </si>
  <si>
    <t>Eybens</t>
  </si>
  <si>
    <t>Kyriad Eybens **</t>
  </si>
  <si>
    <t>Kyriad Grenoble le Fontanil **</t>
  </si>
  <si>
    <t>HOTEL IBIS **</t>
  </si>
  <si>
    <t>Gieres</t>
  </si>
  <si>
    <t>Ugerel Alpexpo ***</t>
  </si>
  <si>
    <t>Citadines Apart#Hotel ***</t>
  </si>
  <si>
    <t>CITY SUITES ***</t>
  </si>
  <si>
    <t>Hotel Alizé *</t>
  </si>
  <si>
    <t>Air Parc-Parcours d#Aventure et Tyrolien</t>
  </si>
  <si>
    <t>Laffrey</t>
  </si>
  <si>
    <t>Amphi Concept</t>
  </si>
  <si>
    <t>Montalieu vercieu</t>
  </si>
  <si>
    <t>Aventure Parc</t>
  </si>
  <si>
    <t>Autrans</t>
  </si>
  <si>
    <t>SunnyDream</t>
  </si>
  <si>
    <t>06-Alpes Maritimes</t>
  </si>
  <si>
    <t>Cannes</t>
  </si>
  <si>
    <t>BEST WESTERN TERMINUS ***</t>
  </si>
  <si>
    <t>COMFORT HOTEL RESIDENCE ***</t>
  </si>
  <si>
    <t>Le Grand Hôtel ***</t>
  </si>
  <si>
    <t>GRAND HOTEL MERCURE PRESIDENT ***</t>
  </si>
  <si>
    <t>HOTEL IBIS GRENOBLE GARE **</t>
  </si>
  <si>
    <t>Les3Roses ***</t>
  </si>
  <si>
    <t>HOTEL MERCURE CENTRE ALPOTEL ***</t>
  </si>
  <si>
    <t>HOTEL PARIS-NICE **</t>
  </si>
  <si>
    <t>LE JARDIN FERROVIAIRE</t>
  </si>
  <si>
    <t>Chatte</t>
  </si>
  <si>
    <t>PAINTBALL DES NARCES</t>
  </si>
  <si>
    <t>Parcours Aventure Trieves</t>
  </si>
  <si>
    <t>Saint michel les portes</t>
  </si>
  <si>
    <t>Randos Quads Nord Isère</t>
  </si>
  <si>
    <t>Morestel</t>
  </si>
  <si>
    <t>Europcar France</t>
  </si>
  <si>
    <t>Europcar France agence Bourg les Valence</t>
  </si>
  <si>
    <t>Europcar France agence Montélimar</t>
  </si>
  <si>
    <t>Europcar Garage Rignol Dépositaire</t>
  </si>
  <si>
    <t>La motte de galaure</t>
  </si>
  <si>
    <t>Madinier location</t>
  </si>
  <si>
    <t>National Citer</t>
  </si>
  <si>
    <t>Point Car Go Garage Cordeil Franchisé indépendant</t>
  </si>
  <si>
    <t>Caves et Distillerie de la Chartreuse</t>
  </si>
  <si>
    <t>Voiron</t>
  </si>
  <si>
    <t>Park Hôtel Grenoble</t>
  </si>
  <si>
    <t>PATRICK HOTEL INTERHOTEL</t>
  </si>
  <si>
    <t>Splendid Hôtel **</t>
  </si>
  <si>
    <t>Ibis Grenoble Centre</t>
  </si>
  <si>
    <t>Novotel Grenoble Centre ***</t>
  </si>
  <si>
    <t>Résidence Marie Curie</t>
  </si>
  <si>
    <t>Tulip Inn Hotel Angleterre ***</t>
  </si>
  <si>
    <t>HOTEL GRILL CAMPANILE **</t>
  </si>
  <si>
    <t>L#isle d#abeau</t>
  </si>
  <si>
    <t>Hôtel Première Classe</t>
  </si>
  <si>
    <t>Murtel</t>
  </si>
  <si>
    <t>La mure</t>
  </si>
  <si>
    <t>Hôtel Le Relais de La Tour ***</t>
  </si>
  <si>
    <t>La tour du pin</t>
  </si>
  <si>
    <t>ANIMODOU</t>
  </si>
  <si>
    <t>Chalet Hotel Mounier ***</t>
  </si>
  <si>
    <t>WALIBI RHONE ALPES</t>
  </si>
  <si>
    <t>La Farandole ****</t>
  </si>
  <si>
    <t>LA MARIANDE ***</t>
  </si>
  <si>
    <t>HOTEL RESTAURANT MERCURE ***</t>
  </si>
  <si>
    <t>La Soupière **</t>
  </si>
  <si>
    <t>Mercure Grenoble Meylan ***</t>
  </si>
  <si>
    <t>Parcours Aventure de Saint Nizier</t>
  </si>
  <si>
    <t>Saint nizier du moucherotte</t>
  </si>
  <si>
    <t>LOISIRS AVENTURE</t>
  </si>
  <si>
    <t>Septeme</t>
  </si>
  <si>
    <t>TOUROPARC ZOO</t>
  </si>
  <si>
    <t>71-Saone et Loire</t>
  </si>
  <si>
    <t>Romaneche thorins</t>
  </si>
  <si>
    <t>LES ACROBOIS</t>
  </si>
  <si>
    <t>42-Loire</t>
  </si>
  <si>
    <t>La versanne</t>
  </si>
  <si>
    <t>ASTRONEF</t>
  </si>
  <si>
    <t>Saint etienne</t>
  </si>
  <si>
    <t>Campanile Moirans-Voreppe **</t>
  </si>
  <si>
    <t>Moirans</t>
  </si>
  <si>
    <t>Hôtel Balladins Moirans</t>
  </si>
  <si>
    <t>Au Sans Souci</t>
  </si>
  <si>
    <t>Saint paul les monestier</t>
  </si>
  <si>
    <t>Hôtel Balladins Montbonnot Express</t>
  </si>
  <si>
    <t>Montbonnot saint martin</t>
  </si>
  <si>
    <t>Campanile Saint-Egrève **</t>
  </si>
  <si>
    <t>St egreve</t>
  </si>
  <si>
    <t>LE MAS D#ARTIGNY ****</t>
  </si>
  <si>
    <t>Saint paul</t>
  </si>
  <si>
    <t>LOUXOR THALASPA ***</t>
  </si>
  <si>
    <t>NYMPHEA SPA</t>
  </si>
  <si>
    <t>Saunas / Hammams</t>
  </si>
  <si>
    <t>Nice</t>
  </si>
  <si>
    <t>Espace Loisirs Karting</t>
  </si>
  <si>
    <t>Beaucaire</t>
  </si>
  <si>
    <t>HAMMAM EL BARRAKA</t>
  </si>
  <si>
    <t>LES BAINS DOUCHES</t>
  </si>
  <si>
    <t>SAUNA CHEZ CHRISTIANE</t>
  </si>
  <si>
    <t>SAUNA DU CHATEAU</t>
  </si>
  <si>
    <t>SAUNA LE 7</t>
  </si>
  <si>
    <t>AZUR SAUNA CLUB</t>
  </si>
  <si>
    <t>HAMMAM EDEN</t>
  </si>
  <si>
    <t>LA BASTIDE DE SAINT TROPEZ ****</t>
  </si>
  <si>
    <t>83-Var</t>
  </si>
  <si>
    <t>Saint tropez</t>
  </si>
  <si>
    <t>LA BASTIDE ROUGE</t>
  </si>
  <si>
    <t>LA MISTRALEE ****</t>
  </si>
  <si>
    <t>Le Charmy</t>
  </si>
  <si>
    <t>Saint pierre de chandieu</t>
  </si>
  <si>
    <t>AUBERGE DE SAVOYE</t>
  </si>
  <si>
    <t>CHEZ MARTINE</t>
  </si>
  <si>
    <t>LE SAINT JE</t>
  </si>
  <si>
    <t>LA BONNE MINE</t>
  </si>
  <si>
    <t>Saint pierre la palud</t>
  </si>
  <si>
    <t>LE SAINT PIERRE</t>
  </si>
  <si>
    <t>LA MAGIE DES AUTOMATES</t>
  </si>
  <si>
    <t>Lans en vercors</t>
  </si>
  <si>
    <t>AU PELICAN</t>
  </si>
  <si>
    <t>Saint priest</t>
  </si>
  <si>
    <t>FLUNCH</t>
  </si>
  <si>
    <t>L#ESTANQUET</t>
  </si>
  <si>
    <t>LE COMPTOIR DE MAITRE KANTER</t>
  </si>
  <si>
    <t>LE CRYSTAL</t>
  </si>
  <si>
    <t>LE MARYLENE</t>
  </si>
  <si>
    <t>LE MILLENAIRE</t>
  </si>
  <si>
    <t>LE NATHY</t>
  </si>
  <si>
    <t>LE PORTIQUE</t>
  </si>
  <si>
    <t>LE ROMARIN</t>
  </si>
  <si>
    <t>LE TAPAS</t>
  </si>
  <si>
    <t>Majestic Body</t>
  </si>
  <si>
    <t>Venissieux</t>
  </si>
  <si>
    <t>Maxi Forme +</t>
  </si>
  <si>
    <t>Genas</t>
  </si>
  <si>
    <t>New York Health Club</t>
  </si>
  <si>
    <t>Champagne au mont d#or</t>
  </si>
  <si>
    <t>Olympe 7</t>
  </si>
  <si>
    <t>Pur Pilates</t>
  </si>
  <si>
    <t>Villeurbanne</t>
  </si>
  <si>
    <t>Remodeligne</t>
  </si>
  <si>
    <t>Ecully</t>
  </si>
  <si>
    <t>Sport Attitude</t>
  </si>
  <si>
    <t>CUISINE DE LA PLAINE</t>
  </si>
  <si>
    <t>LARES D#AIME</t>
  </si>
  <si>
    <t>LE PETIT FIDESIEN</t>
  </si>
  <si>
    <t>LE POT DES GONES</t>
  </si>
  <si>
    <t>AUBERGE CHATOUX FLEURI</t>
  </si>
  <si>
    <t>Sainte paule</t>
  </si>
  <si>
    <t>LES MARONNIERS</t>
  </si>
  <si>
    <t>Sarcey</t>
  </si>
  <si>
    <t>CHEZ ZOUZOU</t>
  </si>
  <si>
    <t>Sathonay camp</t>
  </si>
  <si>
    <t>LE 32</t>
  </si>
  <si>
    <t>LE PETIT HAVRE LE BOIS JOLAN</t>
  </si>
  <si>
    <t>LE TERMINAL</t>
  </si>
  <si>
    <t>Hôtel Cézanne</t>
  </si>
  <si>
    <t>CRISTAL</t>
  </si>
  <si>
    <t>Le Flore</t>
  </si>
  <si>
    <t>31-Haute Garonne</t>
  </si>
  <si>
    <t>Toulouse</t>
  </si>
  <si>
    <t>Hotel du Taur **</t>
  </si>
  <si>
    <t>Croisette Beach Hotel</t>
  </si>
  <si>
    <t>Eden Hotel</t>
  </si>
  <si>
    <t>Hôtel des Beaux Arts ***</t>
  </si>
  <si>
    <t>Hôtel Gray d#Albion</t>
  </si>
  <si>
    <t>ARIANE</t>
  </si>
  <si>
    <t>HOTEL DE FRANCE</t>
  </si>
  <si>
    <t>CROWNE PLAZA</t>
  </si>
  <si>
    <t>LE DAUPHIN PORQUEROLLAIS</t>
  </si>
  <si>
    <t>Hyeres les palmiers</t>
  </si>
  <si>
    <t>LE GRAND LARGE</t>
  </si>
  <si>
    <t>LE HAUT DU PAVE</t>
  </si>
  <si>
    <t>Parc Grimpozarbres</t>
  </si>
  <si>
    <t>13-Bouches du Rhone</t>
  </si>
  <si>
    <t>Marseille</t>
  </si>
  <si>
    <t>Cabaret Le Beau Site</t>
  </si>
  <si>
    <t>Cabarets et music halls</t>
  </si>
  <si>
    <t>Le castellet</t>
  </si>
  <si>
    <t>Esterel Ranch</t>
  </si>
  <si>
    <t>Centres equestres, equitation</t>
  </si>
  <si>
    <t>Agay</t>
  </si>
  <si>
    <t>GKL Karting</t>
  </si>
  <si>
    <t>Grimaud</t>
  </si>
  <si>
    <t>LES FOLIE#S TERRIBLES</t>
  </si>
  <si>
    <t>Saint cyr sur mer</t>
  </si>
  <si>
    <t>Le Cochon Rose</t>
  </si>
  <si>
    <t>Toulon</t>
  </si>
  <si>
    <t>Le Domaine du Château de Taulane</t>
  </si>
  <si>
    <t>La martre</t>
  </si>
  <si>
    <t>Provence Aventure</t>
  </si>
  <si>
    <t>Vidauban</t>
  </si>
  <si>
    <t>Le pradet</t>
  </si>
  <si>
    <t>LE LOTUS</t>
  </si>
  <si>
    <t>LE MEDAILLON</t>
  </si>
  <si>
    <t>LE VOLCAN DE CHINE</t>
  </si>
  <si>
    <t>PLEIN SUD</t>
  </si>
  <si>
    <t>BISTRO DES QUATRE SAISONS</t>
  </si>
  <si>
    <t>Bar/Café</t>
  </si>
  <si>
    <t>Les arcs</t>
  </si>
  <si>
    <t>CHEZ CARLOS</t>
  </si>
  <si>
    <t>LA PAILLOTTE</t>
  </si>
  <si>
    <t>LE CABANON</t>
  </si>
  <si>
    <t>LE GRILLADIN</t>
  </si>
  <si>
    <t>LE LOGIS DU GUETTEUR</t>
  </si>
  <si>
    <t>RESTAURANT DU PONT D#ARGENS</t>
  </si>
  <si>
    <t>LE BACCHUS GOURMAND</t>
  </si>
  <si>
    <t>ROQUE ROUSSE</t>
  </si>
  <si>
    <t>SAVEURS D#ASIE</t>
  </si>
  <si>
    <t>Bruno</t>
  </si>
  <si>
    <t>Lorgues</t>
  </si>
  <si>
    <t>Terres de Truffes</t>
  </si>
  <si>
    <t>Id2Boutiques</t>
  </si>
  <si>
    <t>75-Paris</t>
  </si>
  <si>
    <t>Paris 8eme</t>
  </si>
  <si>
    <t>RESTAURANT DE L#IRLANDAIS</t>
  </si>
  <si>
    <t>Valberg</t>
  </si>
  <si>
    <t>Auberge de la Source</t>
  </si>
  <si>
    <t>Valbonne</t>
  </si>
  <si>
    <t>LA TABLE DE PIMPRENELLE</t>
  </si>
  <si>
    <t>Le Restaurant d#Adèle</t>
  </si>
  <si>
    <t>Croisières Marseille Calanques</t>
  </si>
  <si>
    <t>AUBERGE PROVENCALE</t>
  </si>
  <si>
    <t>L#ELYSEE CARNOT</t>
  </si>
  <si>
    <t>LA FONTAINE AUX VINS</t>
  </si>
  <si>
    <t>LE BOIS DORE</t>
  </si>
  <si>
    <t>Le Central Park</t>
  </si>
  <si>
    <t>LE COIN DE LA RUE</t>
  </si>
  <si>
    <t>LE COMPTOIR DU SUD</t>
  </si>
  <si>
    <t>LES TROIS BONHEURS</t>
  </si>
  <si>
    <t>RESTAURANT DU MOULIN DES MOINES</t>
  </si>
  <si>
    <t>LE CADRAN SOLAIRE</t>
  </si>
  <si>
    <t>LE MONTPARNASSE</t>
  </si>
  <si>
    <t>Hôtel Balladins Saint-Egrève *</t>
  </si>
  <si>
    <t>HOTEL GRIL CAMPANILE **</t>
  </si>
  <si>
    <t>Saint martin d#heres</t>
  </si>
  <si>
    <t>LA ROSELIÈRE **</t>
  </si>
  <si>
    <t>Saint quentin fallavier</t>
  </si>
  <si>
    <t>LES RELAIS BLEUS **</t>
  </si>
  <si>
    <t>Seyssins</t>
  </si>
  <si>
    <t>Kyriad Seyssins **</t>
  </si>
  <si>
    <t>VENTOUX AVENTURE</t>
  </si>
  <si>
    <t>Mormoiron</t>
  </si>
  <si>
    <t>FUN PARC AVENTURE</t>
  </si>
  <si>
    <t>Richerenches</t>
  </si>
  <si>
    <t>Le Musée de l#eau</t>
  </si>
  <si>
    <t>Pont en royans</t>
  </si>
  <si>
    <t>Aven Grotte de Marzal</t>
  </si>
  <si>
    <t>Saint remeze</t>
  </si>
  <si>
    <t>Bonsaï Etape Vienne</t>
  </si>
  <si>
    <t>Vienne</t>
  </si>
  <si>
    <t>PYRAMIDE F. POINT</t>
  </si>
  <si>
    <t>Best Western Grand Hotel De Paris ***</t>
  </si>
  <si>
    <t>Villard de lans</t>
  </si>
  <si>
    <t>LES BRUYERES **</t>
  </si>
  <si>
    <t>La Taïga **</t>
  </si>
  <si>
    <t>Musée de la Lavande</t>
  </si>
  <si>
    <t>Aven d#Orgnac</t>
  </si>
  <si>
    <t>Grottes et site de Choranche</t>
  </si>
  <si>
    <t>Choranche</t>
  </si>
  <si>
    <t>Musée de la Grande Chartreuse</t>
  </si>
  <si>
    <t>St pierre de chartreuse</t>
  </si>
  <si>
    <t>LASER GAME EVOLUTION PLAN DE CAMPAGNE</t>
  </si>
  <si>
    <t>Les pennes mirabeau</t>
  </si>
  <si>
    <t>Musée La Tanière Enchantée</t>
  </si>
  <si>
    <t>HOTEL MERCURE ***</t>
  </si>
  <si>
    <t>Villefontaine</t>
  </si>
  <si>
    <t>Hôtel Kyriad Voiron Chartreuse **</t>
  </si>
  <si>
    <t>Le Chaudron d#Or</t>
  </si>
  <si>
    <t>Ravioles Mere Maury</t>
  </si>
  <si>
    <t>Epiceries fines</t>
  </si>
  <si>
    <t>Cave du Liboreau</t>
  </si>
  <si>
    <t>17-Charente Maritime</t>
  </si>
  <si>
    <t>Siecq</t>
  </si>
  <si>
    <t>Tresse dorée</t>
  </si>
  <si>
    <t>Boulangeries - Patisseries</t>
  </si>
  <si>
    <t>85-Vendée</t>
  </si>
  <si>
    <t>La roche sur yon</t>
  </si>
  <si>
    <t>Maison du Pays de Vierzon</t>
  </si>
  <si>
    <t>18-Cher</t>
  </si>
  <si>
    <t>Vierzon</t>
  </si>
  <si>
    <t>Auberge du Colombier</t>
  </si>
  <si>
    <t>55-Meuse</t>
  </si>
  <si>
    <t>Villotte sur aire</t>
  </si>
  <si>
    <t>La ferme du bois brulé</t>
  </si>
  <si>
    <t>Produits Bio</t>
  </si>
  <si>
    <t>Simard</t>
  </si>
  <si>
    <t>L#ESCALE</t>
  </si>
  <si>
    <t>87-Haute Vienne</t>
  </si>
  <si>
    <t>Peyrat le chateau</t>
  </si>
  <si>
    <t>Centre Animation Jeunesse</t>
  </si>
  <si>
    <t>Loisirs - Enfants</t>
  </si>
  <si>
    <t>33-Gironde</t>
  </si>
  <si>
    <t>Talence</t>
  </si>
  <si>
    <t>Dubois Boulay</t>
  </si>
  <si>
    <t>Sancerre</t>
  </si>
  <si>
    <t>HOTEL ETAP HOTEL</t>
  </si>
  <si>
    <t>Voreppe</t>
  </si>
  <si>
    <t>NOVOTEL VOREPPE ***</t>
  </si>
  <si>
    <t>NOVOTEL ST ETIENNE AEROPORT</t>
  </si>
  <si>
    <t>Andrezieux boutheon</t>
  </si>
  <si>
    <t>La ricamarie</t>
  </si>
  <si>
    <t>VILLAGE DES AUTOMATES</t>
  </si>
  <si>
    <t>Saint cannat</t>
  </si>
  <si>
    <t>Indian Forest Sud Accrobranche</t>
  </si>
  <si>
    <t>Bouc bel air</t>
  </si>
  <si>
    <t>Coudou Parc Vivez l#Aventure</t>
  </si>
  <si>
    <t>Six fours les plages</t>
  </si>
  <si>
    <t>Parc Zoologique de Fréjus</t>
  </si>
  <si>
    <t>Frejus</t>
  </si>
  <si>
    <t>Aoubre L#Aventure-Nature</t>
  </si>
  <si>
    <t>Flassans sur issole</t>
  </si>
  <si>
    <t>Funnyland Parc</t>
  </si>
  <si>
    <t>La seyne sur mer</t>
  </si>
  <si>
    <t>Formule 1 Roanne</t>
  </si>
  <si>
    <t>Le coteau</t>
  </si>
  <si>
    <t>IBIS ROANNE</t>
  </si>
  <si>
    <t>HELIOS</t>
  </si>
  <si>
    <t>Mably</t>
  </si>
  <si>
    <t>Hostellerie La Poularde ***</t>
  </si>
  <si>
    <t>Montrond les bains</t>
  </si>
  <si>
    <t>Hôtel du Domaine de Champlong **</t>
  </si>
  <si>
    <t>Roanne</t>
  </si>
  <si>
    <t>CAMPANILE ROANNE</t>
  </si>
  <si>
    <t>Musée de L#Alambic</t>
  </si>
  <si>
    <t>Saint desirat</t>
  </si>
  <si>
    <t>CAMPANILE St Chamond</t>
  </si>
  <si>
    <t>St chamond</t>
  </si>
  <si>
    <t>IBIS CHATEAUCREUX</t>
  </si>
  <si>
    <t>Musée d#Art et d#Industrie</t>
  </si>
  <si>
    <t>Les secrets d#Antésite</t>
  </si>
  <si>
    <t>IBIS-NORD LA TERRASSE</t>
  </si>
  <si>
    <t>MERCURE</t>
  </si>
  <si>
    <t>Espace Zoologique</t>
  </si>
  <si>
    <t>St martin la plaine</t>
  </si>
  <si>
    <t>Hôtel Tenor</t>
  </si>
  <si>
    <t>Kyriad</t>
  </si>
  <si>
    <t>Résidence Jules Ferry</t>
  </si>
  <si>
    <t>Grottes de la Balme</t>
  </si>
  <si>
    <t>HOTEL PREMIERE CLASSE</t>
  </si>
  <si>
    <t>Villars</t>
  </si>
  <si>
    <t>Le relais d#Agay **</t>
  </si>
  <si>
    <t>Résidence Cap Esterel</t>
  </si>
  <si>
    <t>Bastide du Calalou ***</t>
  </si>
  <si>
    <t>Aups</t>
  </si>
  <si>
    <t>L#ANE ROUGE</t>
  </si>
  <si>
    <t>Pullman Marseille Palm Beach</t>
  </si>
  <si>
    <t>New Hotel Of Marseille ****</t>
  </si>
  <si>
    <t>Hôtel Apogia ***</t>
  </si>
  <si>
    <t>Holiday Inn Marseille ****</t>
  </si>
  <si>
    <t>Le Grand Hôtel - Aups *</t>
  </si>
  <si>
    <t>Sofitel Marseille Vieux Port*****</t>
  </si>
  <si>
    <t>BEL OMBRA **</t>
  </si>
  <si>
    <t>Bandol</t>
  </si>
  <si>
    <t>Hôtel de la Baie ***</t>
  </si>
  <si>
    <t>Dolce Fregate</t>
  </si>
  <si>
    <t>Hôtel Best Western Soleil et Jardin ****</t>
  </si>
  <si>
    <t>Sanary sur mer</t>
  </si>
  <si>
    <t>ILE ROUSSE ****</t>
  </si>
  <si>
    <t>Key Largo **</t>
  </si>
  <si>
    <t>Hôtel de la Plage **</t>
  </si>
  <si>
    <t>Bormes les mimosas</t>
  </si>
  <si>
    <t>La Garrigue</t>
  </si>
  <si>
    <t>La Parenthèse **</t>
  </si>
  <si>
    <t>Hôtel du Golf de Barbaroux</t>
  </si>
  <si>
    <t>Brignoles</t>
  </si>
  <si>
    <t>Formule 1</t>
  </si>
  <si>
    <t>Ibis Brignoles</t>
  </si>
  <si>
    <t>Les gorges de Pennafort</t>
  </si>
  <si>
    <t>Callas</t>
  </si>
  <si>
    <t>Babyland</t>
  </si>
  <si>
    <t>Le grau du roi</t>
  </si>
  <si>
    <t>SITE DU PONT DU GARD</t>
  </si>
  <si>
    <t>Vers pont du gard</t>
  </si>
  <si>
    <t>L#Auberge des Mourgues</t>
  </si>
  <si>
    <t>Callian</t>
  </si>
  <si>
    <t>Le Richiardi</t>
  </si>
  <si>
    <t>Carqueiranne</t>
  </si>
  <si>
    <t>Hôtel de la Calanque</t>
  </si>
  <si>
    <t>Cavalaire sur mer</t>
  </si>
  <si>
    <t>Best Western Relais du Font Mourier</t>
  </si>
  <si>
    <t>Cogolin</t>
  </si>
  <si>
    <t>Karting du Rove</t>
  </si>
  <si>
    <t>Rove</t>
  </si>
  <si>
    <t>Karting Indoor Provence</t>
  </si>
  <si>
    <t>La penne/huveaune</t>
  </si>
  <si>
    <t>Aubagne</t>
  </si>
  <si>
    <t>Proquad / Land</t>
  </si>
  <si>
    <t>LES CARAMAGNOLS</t>
  </si>
  <si>
    <t>La Maison du Monde</t>
  </si>
  <si>
    <t>Le Clemenceau **</t>
  </si>
  <si>
    <t>Le Col de l#Ange **</t>
  </si>
  <si>
    <t>Draguignan</t>
  </si>
  <si>
    <t>Le Victoria ***</t>
  </si>
  <si>
    <t>LASER QUEST</t>
  </si>
  <si>
    <t>Cannes la bocca</t>
  </si>
  <si>
    <t>Hôtel Mercure Draguignan ***</t>
  </si>
  <si>
    <t>MARINELAND COTE D#AZUR</t>
  </si>
  <si>
    <t>Antibes</t>
  </si>
  <si>
    <t>Auberge des Mourgues</t>
  </si>
  <si>
    <t>Fayence</t>
  </si>
  <si>
    <t>LA VIEILLE BASTIDE</t>
  </si>
  <si>
    <t>Flayosc</t>
  </si>
  <si>
    <t>Canyon Forest</t>
  </si>
  <si>
    <t>Villeneuve loubet</t>
  </si>
  <si>
    <t>L’ARENA ***</t>
  </si>
  <si>
    <t>Grottes de Saint Cézaire</t>
  </si>
  <si>
    <t>Saint cezaire sur siagne</t>
  </si>
  <si>
    <t>Tropical Mini-Golf De Robinson</t>
  </si>
  <si>
    <t>Mandelieu la napoule</t>
  </si>
  <si>
    <t>La Ferme Pédagogique</t>
  </si>
  <si>
    <t>Vence</t>
  </si>
  <si>
    <t>Labyrinthe</t>
  </si>
  <si>
    <t>ATHENA MOTEL **</t>
  </si>
  <si>
    <t>AUBERGE DES ADRETS ****</t>
  </si>
  <si>
    <t>Cap Riviera **</t>
  </si>
  <si>
    <t>ETAP HOTEL FREJUS</t>
  </si>
  <si>
    <t>ETAP HOTEL Saint Raphäel centre</t>
  </si>
  <si>
    <t>CAMPANILE FREJUS</t>
  </si>
  <si>
    <t>KYRIAD FREJUS</t>
  </si>
  <si>
    <t>Le Flore ** - Fréjus</t>
  </si>
  <si>
    <t>Quad Extreme Puissance Kart</t>
  </si>
  <si>
    <t>Circuit Mistral Kart#One S C Motorsport Dévelopment</t>
  </si>
  <si>
    <t>Salon de provence</t>
  </si>
  <si>
    <t>Circuit du Mistral SC dévelopment</t>
  </si>
  <si>
    <t>Grans</t>
  </si>
  <si>
    <t>S2C</t>
  </si>
  <si>
    <t>Aix en provence</t>
  </si>
  <si>
    <t>Circuit de l#Etang</t>
  </si>
  <si>
    <t>Rognac</t>
  </si>
  <si>
    <t>Kart Up</t>
  </si>
  <si>
    <t>Vitrolles</t>
  </si>
  <si>
    <t>Kart#In Aix</t>
  </si>
  <si>
    <t>Vacanciel L#Orangeraie</t>
  </si>
  <si>
    <t>Menton</t>
  </si>
  <si>
    <t>Le Mas de Chastelas *****</t>
  </si>
  <si>
    <t>Gassin</t>
  </si>
  <si>
    <t>Hotel Majestic ****</t>
  </si>
  <si>
    <t>ATHENOPOLIS ***</t>
  </si>
  <si>
    <t>Le Provençal</t>
  </si>
  <si>
    <t>Hôtel Masséna ****</t>
  </si>
  <si>
    <t>Hôtel Martinez</t>
  </si>
  <si>
    <t>Circuit Automobile du Grand Sambuc</t>
  </si>
  <si>
    <t>Vauvenargues</t>
  </si>
  <si>
    <t>Société Nouvelle Circuit du Soleil</t>
  </si>
  <si>
    <t>Cuges les pins</t>
  </si>
  <si>
    <t>Karting Vallée de l#Arc</t>
  </si>
  <si>
    <t>Trets</t>
  </si>
  <si>
    <t>J.B Emeric</t>
  </si>
  <si>
    <t>Gemenos</t>
  </si>
  <si>
    <t>Eurokart</t>
  </si>
  <si>
    <t>Mistral Kart</t>
  </si>
  <si>
    <t>Ventoux Adventure</t>
  </si>
  <si>
    <t>Plaisians</t>
  </si>
  <si>
    <t>X-Trem Karting</t>
  </si>
  <si>
    <t>Auto Glisse 26</t>
  </si>
  <si>
    <t>Crupies</t>
  </si>
  <si>
    <t>Centre Tout Terrain</t>
  </si>
  <si>
    <t>Rochepaule</t>
  </si>
  <si>
    <t>CITOTEL DU SOLEIL **</t>
  </si>
  <si>
    <t>HOTEL DE L#EUROPE **</t>
  </si>
  <si>
    <t>ETAP HOTEL HYERES</t>
  </si>
  <si>
    <t>IBIS ET THALASSO **</t>
  </si>
  <si>
    <t>IBIS HYERES CENTRE **</t>
  </si>
  <si>
    <t>La Résidence du Provençal</t>
  </si>
  <si>
    <t>LE MEDITERRANEE</t>
  </si>
  <si>
    <t>LES PRINTANIERES **</t>
  </si>
  <si>
    <t>MERCURE ***</t>
  </si>
  <si>
    <t>Hostellerie Bérard ***</t>
  </si>
  <si>
    <t>La cadiere d#azur</t>
  </si>
  <si>
    <t>Hostellerie de l#Abbaye de la Celle ****</t>
  </si>
  <si>
    <t>La celle</t>
  </si>
  <si>
    <t>CHATEAU DE VALMER ****</t>
  </si>
  <si>
    <t>La croix valmer</t>
  </si>
  <si>
    <t>LA BIENVENUE **</t>
  </si>
  <si>
    <t>LA PINEDE-PLAGE ***</t>
  </si>
  <si>
    <t>Résidence Hôtelière de la Mer</t>
  </si>
  <si>
    <t>SOULEIAS ***</t>
  </si>
  <si>
    <t>Kyriad Toulon la Garde **</t>
  </si>
  <si>
    <t>La garde</t>
  </si>
  <si>
    <t>Le Longo Mai ***</t>
  </si>
  <si>
    <t>La garde freinet</t>
  </si>
  <si>
    <t>Les Domaines de Saint Endreol</t>
  </si>
  <si>
    <t>La motte</t>
  </si>
  <si>
    <t>FORMULE 1</t>
  </si>
  <si>
    <t>IBIS **</t>
  </si>
  <si>
    <t>NOVOTEL ***</t>
  </si>
  <si>
    <t>Hôtel du Castellet *****</t>
  </si>
  <si>
    <t>Le Mas de Causserène **</t>
  </si>
  <si>
    <t>Le cannet des maures</t>
  </si>
  <si>
    <t>Azur **</t>
  </si>
  <si>
    <t>Le lavandou</t>
  </si>
  <si>
    <t>Espadon ***</t>
  </si>
  <si>
    <t>La Bastide **</t>
  </si>
  <si>
    <t>Le Club de Cavalière ****</t>
  </si>
  <si>
    <t>Moulin de Mougins ****</t>
  </si>
  <si>
    <t>Mougins</t>
  </si>
  <si>
    <t>ESPRIT SPA</t>
  </si>
  <si>
    <t>GO KAN#</t>
  </si>
  <si>
    <t>Hammam des Emeraudes</t>
  </si>
  <si>
    <t>Hammam la 7ème source</t>
  </si>
  <si>
    <t>Hammam Les Naïades</t>
  </si>
  <si>
    <t>Hamman des Canuts</t>
  </si>
  <si>
    <t>Hamman El Bled</t>
  </si>
  <si>
    <t>Histoire d#Eau</t>
  </si>
  <si>
    <t>Cross up</t>
  </si>
  <si>
    <t>Larnas</t>
  </si>
  <si>
    <t>Karting de Lavilledieu</t>
  </si>
  <si>
    <t>Bétancourt Patrice</t>
  </si>
  <si>
    <t>Rando Jeep Ardéche</t>
  </si>
  <si>
    <t>Sampzon</t>
  </si>
  <si>
    <t>Albert Addesso Organisation</t>
  </si>
  <si>
    <t>Circuit Aubenas Lanas</t>
  </si>
  <si>
    <t>Lanas</t>
  </si>
  <si>
    <t>Laumatec</t>
  </si>
  <si>
    <t>Les Bains de l#Opéra</t>
  </si>
  <si>
    <t>Circuit Du Laquais</t>
  </si>
  <si>
    <t>Champier</t>
  </si>
  <si>
    <t>Lyon Plage</t>
  </si>
  <si>
    <t>Royal SPA</t>
  </si>
  <si>
    <t>Sauna Japonais</t>
  </si>
  <si>
    <t>Cohala</t>
  </si>
  <si>
    <t>Prod#Jet</t>
  </si>
  <si>
    <t>Spa Lyon Foch Institut</t>
  </si>
  <si>
    <t>Athlétic Studio II</t>
  </si>
  <si>
    <t>Brignais</t>
  </si>
  <si>
    <t>Chrono Kart</t>
  </si>
  <si>
    <t>Crolles</t>
  </si>
  <si>
    <t>Hammam Abid</t>
  </si>
  <si>
    <t>Givors</t>
  </si>
  <si>
    <t>Hammam Cleopatra</t>
  </si>
  <si>
    <t>Ecole de conduite sur Glace de Chamrousse</t>
  </si>
  <si>
    <t>Espace Gliss</t>
  </si>
  <si>
    <t>Feeling Pocket</t>
  </si>
  <si>
    <t>Formule Kart Indoor</t>
  </si>
  <si>
    <t>L.V.R</t>
  </si>
  <si>
    <t>Satolas et bonce</t>
  </si>
  <si>
    <t>RTF 38 Apprieu</t>
  </si>
  <si>
    <t>Montrevel</t>
  </si>
  <si>
    <t>Book Compétition</t>
  </si>
  <si>
    <t>Les Roches ****</t>
  </si>
  <si>
    <t>Les Sables d#Or</t>
  </si>
  <si>
    <t>L#Orée du Bois **</t>
  </si>
  <si>
    <t>Le muy</t>
  </si>
  <si>
    <t>L#Estirado des Adrets **</t>
  </si>
  <si>
    <t>Les adrets de l#esterel</t>
  </si>
  <si>
    <t>Le Logis du Guetteur ***</t>
  </si>
  <si>
    <t>L#hôtel les calanques **</t>
  </si>
  <si>
    <t>Les issambres</t>
  </si>
  <si>
    <t>Villa Saint-Elme</t>
  </si>
  <si>
    <t>Performances Drive</t>
  </si>
  <si>
    <t>Saint cyprien</t>
  </si>
  <si>
    <t>Château de Berne</t>
  </si>
  <si>
    <t>Aventure Quad 42</t>
  </si>
  <si>
    <t>Usson en forez</t>
  </si>
  <si>
    <t>Circuit Léopard</t>
  </si>
  <si>
    <t>Circuit 3A Compétition</t>
  </si>
  <si>
    <t>Château de Nans ***</t>
  </si>
  <si>
    <t>Nans les pins</t>
  </si>
  <si>
    <t>DOMAINE DE CHATEAUNEUF ****</t>
  </si>
  <si>
    <t>Quad Nature</t>
  </si>
  <si>
    <t>Cellieu</t>
  </si>
  <si>
    <t>Sportive Karting de Villars</t>
  </si>
  <si>
    <t>Espace Karting Indoor</t>
  </si>
  <si>
    <t>73-Savoie</t>
  </si>
  <si>
    <t>Voglans</t>
  </si>
  <si>
    <t>Circuit Terre et Bitume</t>
  </si>
  <si>
    <t>Sainte helene sur isere</t>
  </si>
  <si>
    <t>Karting Cisalpino</t>
  </si>
  <si>
    <t>Tournon</t>
  </si>
  <si>
    <t>Mistral Gagnant Evénementiel</t>
  </si>
  <si>
    <t>Drumettaz clarafond</t>
  </si>
  <si>
    <t>Moto Club des Bermudes</t>
  </si>
  <si>
    <t>St pierre d#albigny</t>
  </si>
  <si>
    <t>Quad Organisation</t>
  </si>
  <si>
    <t>Le bourget du lac</t>
  </si>
  <si>
    <t>LE SUFFREN ***</t>
  </si>
  <si>
    <t>Port grimaud</t>
  </si>
  <si>
    <t>HOSTELLERIE LE BAOU ****</t>
  </si>
  <si>
    <t>Ramatuelle</t>
  </si>
  <si>
    <t>LA FERME D#AUGUSTIN ***</t>
  </si>
  <si>
    <t>Brignoles Karting Loisirs</t>
  </si>
  <si>
    <t>Le Bailli de Suffren ****</t>
  </si>
  <si>
    <t>Rayol canadel sur mer</t>
  </si>
  <si>
    <t>La Maurette Roquebrune ***</t>
  </si>
  <si>
    <t>Roquebrune sur argens</t>
  </si>
  <si>
    <t>Résidence Open Saint-Aygulf  ***</t>
  </si>
  <si>
    <t>Saint aygulf</t>
  </si>
  <si>
    <t>Grand Hôtel des Lecques ***</t>
  </si>
  <si>
    <t>LA CORNICHE **</t>
  </si>
  <si>
    <t>Hôtel Villa Les Pins **</t>
  </si>
  <si>
    <t>Les Bains de Breteuil</t>
  </si>
  <si>
    <t>VILLA FLORENCE</t>
  </si>
  <si>
    <t>LES BAINS DU HAREM</t>
  </si>
  <si>
    <t>INSTITUT DU COURS</t>
  </si>
  <si>
    <t>LA BASTIDE DES BAINS</t>
  </si>
  <si>
    <t>Hôtel de France ***</t>
  </si>
  <si>
    <t>Saint maximin la sainte baume</t>
  </si>
  <si>
    <t>AUBERGE PROVENCALE **</t>
  </si>
  <si>
    <t>Saint raphael</t>
  </si>
  <si>
    <t>Best Western La Marina ***</t>
  </si>
  <si>
    <t>Golf de Valescure ***</t>
  </si>
  <si>
    <t>Brise de Mer ***</t>
  </si>
  <si>
    <t>Hôtel Continental ***</t>
  </si>
  <si>
    <t>Grimaud Karting Loisir</t>
  </si>
  <si>
    <t>Karting Six Fours</t>
  </si>
  <si>
    <t>Ollioules</t>
  </si>
  <si>
    <t>Hôtel de Flore ***</t>
  </si>
  <si>
    <t>Hôtel du Soleil **</t>
  </si>
  <si>
    <t>Le Thimothée **</t>
  </si>
  <si>
    <t>San Pedro ***</t>
  </si>
  <si>
    <t>LES BAINS DES SUD</t>
  </si>
  <si>
    <t>LES THERMES</t>
  </si>
  <si>
    <t>VOGUE</t>
  </si>
  <si>
    <t>CAPITAL FORM</t>
  </si>
  <si>
    <t>Plan de campagne</t>
  </si>
  <si>
    <t>EN APESANTEUR</t>
  </si>
  <si>
    <t>La ciotat</t>
  </si>
  <si>
    <t>ENERGIE BEAUTE</t>
  </si>
  <si>
    <t>Sausset les pins</t>
  </si>
  <si>
    <t>HAMMAM DES ETOILES</t>
  </si>
  <si>
    <t>HAMMAM LES CASCADES</t>
  </si>
  <si>
    <t>Gardanne</t>
  </si>
  <si>
    <t>HAMMAM RAFIK</t>
  </si>
  <si>
    <t>La Villa Mauresque</t>
  </si>
  <si>
    <t>Latitudes Golf de l#Estérel ***</t>
  </si>
  <si>
    <t>Résidence Cap Estérel ***</t>
  </si>
  <si>
    <t>BASTIDE DES SALINS</t>
  </si>
  <si>
    <t>La Passion du Quad</t>
  </si>
  <si>
    <t>Signes</t>
  </si>
  <si>
    <t>Le Cabanon Enchanté</t>
  </si>
  <si>
    <t>Pourrieres</t>
  </si>
  <si>
    <t>Oreca</t>
  </si>
  <si>
    <t>Benkiraï Hotel ****</t>
  </si>
  <si>
    <t>CHATEAU DE LA MESSARDIERE ****</t>
  </si>
  <si>
    <t>Potter David</t>
  </si>
  <si>
    <t>Meounes les montrieux</t>
  </si>
  <si>
    <t>Prestige Karting</t>
  </si>
  <si>
    <t>Le luc</t>
  </si>
  <si>
    <t>Ranch des Cavières</t>
  </si>
  <si>
    <t>Camps la source</t>
  </si>
  <si>
    <t>R.D Racing</t>
  </si>
  <si>
    <t>Speedkart Karting</t>
  </si>
  <si>
    <t>Zig Zag</t>
  </si>
  <si>
    <t>Azur et Action</t>
  </si>
  <si>
    <t>La crau</t>
  </si>
  <si>
    <t>Circuit du Luc</t>
  </si>
  <si>
    <t>AGS Formule 1</t>
  </si>
  <si>
    <t>Gonfaron</t>
  </si>
  <si>
    <t>Topfit</t>
  </si>
  <si>
    <t>Antibes juan les pins</t>
  </si>
  <si>
    <t>Le Centre Croisette</t>
  </si>
  <si>
    <t>LA TARTANE ****</t>
  </si>
  <si>
    <t>Le Levant ***</t>
  </si>
  <si>
    <t>Villa Belrose</t>
  </si>
  <si>
    <t>CRD Racing</t>
  </si>
  <si>
    <t>Antibes Squash et Fitness Club</t>
  </si>
  <si>
    <t>APHYSIA</t>
  </si>
  <si>
    <t>CITOTEL DE LA NARTELLE ***</t>
  </si>
  <si>
    <t>Sainte maxime</t>
  </si>
  <si>
    <t>DOMAINE DU CALIDIANUS ***</t>
  </si>
  <si>
    <t>BELLE AURORE ****</t>
  </si>
  <si>
    <t>HOSTELLERIE LA CROISETTE ***</t>
  </si>
  <si>
    <t>ESPACE WELLNESS</t>
  </si>
  <si>
    <t>FITLANE</t>
  </si>
  <si>
    <t>FIT#N GYM</t>
  </si>
  <si>
    <t>LADY FITNESS ANTIBES</t>
  </si>
  <si>
    <t>LEADER FITNESS CLUB</t>
  </si>
  <si>
    <t>PRODIGE</t>
  </si>
  <si>
    <t>Amarante Golf Plaza ****</t>
  </si>
  <si>
    <t>Hôtellerie de la Poste</t>
  </si>
  <si>
    <t>Jas Neuf ***</t>
  </si>
  <si>
    <t>La Vierge Noire</t>
  </si>
  <si>
    <t>Le Mas des Oliviers ***</t>
  </si>
  <si>
    <t>LES JARDINS DE SAINTE MAXIME</t>
  </si>
  <si>
    <t>LES SANTOLINES ***</t>
  </si>
  <si>
    <t>MARTINENGO ****</t>
  </si>
  <si>
    <t>Le Domaine de Figuière ****</t>
  </si>
  <si>
    <t>Le Relais de la Belle Epoque **</t>
  </si>
  <si>
    <t>Salernes</t>
  </si>
  <si>
    <t>Bel Azur **</t>
  </si>
  <si>
    <t>GRIL CAMPANILE **</t>
  </si>
  <si>
    <t>ALBA-FLORA **</t>
  </si>
  <si>
    <t>Sollies pont</t>
  </si>
  <si>
    <t>Balladins La Valette du Var **</t>
  </si>
  <si>
    <t>Comfort Inn La Farlède **</t>
  </si>
  <si>
    <t>ETAP HOTEL Toulon</t>
  </si>
  <si>
    <t>Grand Hôtel de la Gare **</t>
  </si>
  <si>
    <t>GRAND HOTEL DU DAUPHINE **</t>
  </si>
  <si>
    <t>IBIS TOULON</t>
  </si>
  <si>
    <t>LA CORNICHE ***</t>
  </si>
  <si>
    <t>MERCURE TOULON ***</t>
  </si>
  <si>
    <t>NEW HOTEL AMIRAUTE ***</t>
  </si>
  <si>
    <t>LA TOUR BLANCHE ***</t>
  </si>
  <si>
    <t>La Bastide de Tourtour</t>
  </si>
  <si>
    <t>Tourtour</t>
  </si>
  <si>
    <t>Château de Trigance ***</t>
  </si>
  <si>
    <t>Trigance</t>
  </si>
  <si>
    <t>Le Vieil Amandier **</t>
  </si>
  <si>
    <t>Au Bien-Etre **</t>
  </si>
  <si>
    <t>Villecroze</t>
  </si>
  <si>
    <t>FERME AUBERGE LA FENEIRE</t>
  </si>
  <si>
    <t>Aizac</t>
  </si>
  <si>
    <t>LA VIEILLE FONTAINE</t>
  </si>
  <si>
    <t>Alba la romaine</t>
  </si>
  <si>
    <t>LE BOUT DU MONDE</t>
  </si>
  <si>
    <t>LA PETITE CHAUMIERE</t>
  </si>
  <si>
    <t>AUBERGE DU DUZON</t>
  </si>
  <si>
    <t>Alboussiere</t>
  </si>
  <si>
    <t>FLUNCH RESTAURANT PHIMODINE</t>
  </si>
  <si>
    <t>Alissas</t>
  </si>
  <si>
    <t>LOU ESCLOS</t>
  </si>
  <si>
    <t>BAR RESTAURANT DES SIX CHEMINS</t>
  </si>
  <si>
    <t>BRASSERIE DU VIVARAIS</t>
  </si>
  <si>
    <t>CREPERIE LA BOLEE</t>
  </si>
  <si>
    <t>L’EPICURIEN</t>
  </si>
  <si>
    <t>D#AY ***</t>
  </si>
  <si>
    <t>LE LATINO PIZZERIA</t>
  </si>
  <si>
    <t>LE RABUZOU</t>
  </si>
  <si>
    <t>LES COPAINS D’ABORD</t>
  </si>
  <si>
    <t>CHINA TOWN</t>
  </si>
  <si>
    <t>RESTAURANT L’ESCABELLE</t>
  </si>
  <si>
    <t>La Halle</t>
  </si>
  <si>
    <t>LA TRUFFOLE</t>
  </si>
  <si>
    <t>LE CRISTAL</t>
  </si>
  <si>
    <t>LE PATIO</t>
  </si>
  <si>
    <t>LE RATELIER</t>
  </si>
  <si>
    <t>MARC ET CHRISTINE</t>
  </si>
  <si>
    <t>PIZZERIA LA TOUPINE</t>
  </si>
  <si>
    <t>VIA ROMA</t>
  </si>
  <si>
    <t>CHEZ L#AUVERGNAT</t>
  </si>
  <si>
    <t>LA REMISE</t>
  </si>
  <si>
    <t>LO PODELLO</t>
  </si>
  <si>
    <t>LATRIA</t>
  </si>
  <si>
    <t>Ardoix</t>
  </si>
  <si>
    <t>AU BON COIN</t>
  </si>
  <si>
    <t>AU BUREAU</t>
  </si>
  <si>
    <t>BUFFALO GRILL</t>
  </si>
  <si>
    <t>L#AUBERGE DES PINS</t>
  </si>
  <si>
    <t>LES NEGOCIANTS</t>
  </si>
  <si>
    <t>L’ANTRE D’EUX</t>
  </si>
  <si>
    <t>L’ENTRACTE</t>
  </si>
  <si>
    <t>LA CHURRASQUEIRA</t>
  </si>
  <si>
    <t>Le Chat qui Pêche</t>
  </si>
  <si>
    <t>Le Coyote</t>
  </si>
  <si>
    <t>LE PALAIS DU COUSCOUS</t>
  </si>
  <si>
    <t>NUIT DE SAIGON</t>
  </si>
  <si>
    <t>PIZZERIA LE DUGUESCLIN</t>
  </si>
  <si>
    <t>RESTAURANT CROZE</t>
  </si>
  <si>
    <t>RESTAURANT DU CHATEAU</t>
  </si>
  <si>
    <t>RESTAURANT LE FOURNIL</t>
  </si>
  <si>
    <t>LE PICODON</t>
  </si>
  <si>
    <t>AUBERGE DES 4 VENTS</t>
  </si>
  <si>
    <t>Baix</t>
  </si>
  <si>
    <t>Alès Racing System</t>
  </si>
  <si>
    <t>St martin de valgalgues</t>
  </si>
  <si>
    <t>Sud Evasion Karting</t>
  </si>
  <si>
    <t>Sud Karting</t>
  </si>
  <si>
    <t>Bouillargues</t>
  </si>
  <si>
    <t>Tip-Top Diffusion</t>
  </si>
  <si>
    <t>Alpha Karting</t>
  </si>
  <si>
    <t>Ales</t>
  </si>
  <si>
    <t>Circuit des Cabanelles</t>
  </si>
  <si>
    <t>Monteils</t>
  </si>
  <si>
    <t>La Calmette Karting</t>
  </si>
  <si>
    <t>La calmette</t>
  </si>
  <si>
    <t>LE BURON</t>
  </si>
  <si>
    <t>Balazuc</t>
  </si>
  <si>
    <t>RESTAURANT L’AMOURIER</t>
  </si>
  <si>
    <t>AUBERGE DES AVELAS</t>
  </si>
  <si>
    <t>Banne</t>
  </si>
  <si>
    <t>LA GRIGNOTTE</t>
  </si>
  <si>
    <t>Beauchastel</t>
  </si>
  <si>
    <t>AUBERGE DE LA GARE</t>
  </si>
  <si>
    <t>Beaulieu</t>
  </si>
  <si>
    <t>CAFE DES ARTS</t>
  </si>
  <si>
    <t>Berrias et casteljau</t>
  </si>
  <si>
    <t>GUINGUETTE DE CHAULET PLAGE</t>
  </si>
  <si>
    <t>LE LAGON</t>
  </si>
  <si>
    <t>LA CULOTTE COURTE</t>
  </si>
  <si>
    <t>LA SOURCE</t>
  </si>
  <si>
    <t>AUBERGE DU POUZAT</t>
  </si>
  <si>
    <t>Bidon</t>
  </si>
  <si>
    <t>AUBERGE LA FARIGOULE</t>
  </si>
  <si>
    <t>AUBERGE DE BOFFRES</t>
  </si>
  <si>
    <t>Boffres</t>
  </si>
  <si>
    <t>LE MONTAGNARD</t>
  </si>
  <si>
    <t>Boree</t>
  </si>
  <si>
    <t>AU BISTROT DE LA GARE</t>
  </si>
  <si>
    <t>Boucieu le roi</t>
  </si>
  <si>
    <t>AUBERGE DE LA BELLE AURORE</t>
  </si>
  <si>
    <t>Bourg saint andeol</t>
  </si>
  <si>
    <t>BAR RESTAURANT L#ESTAMINET</t>
  </si>
  <si>
    <t>BOU NEM’S</t>
  </si>
  <si>
    <t>L’ESCAPADE</t>
  </si>
  <si>
    <t>LE JARDIN DE TOURNE</t>
  </si>
  <si>
    <t>LE YUCCA</t>
  </si>
  <si>
    <t>Sirius Compétition</t>
  </si>
  <si>
    <t>Ledenon</t>
  </si>
  <si>
    <t>Léa Sports</t>
  </si>
  <si>
    <t>Aigues mortes</t>
  </si>
  <si>
    <t>Milhaud Karting location</t>
  </si>
  <si>
    <t>Milhaud</t>
  </si>
  <si>
    <t>Amonzevo</t>
  </si>
  <si>
    <t>Beaujolais Quad Evasion</t>
  </si>
  <si>
    <t>Belmont d#azergues</t>
  </si>
  <si>
    <t>CHATAIGNES ET CHAMPIGNONS</t>
  </si>
  <si>
    <t>Chalencon</t>
  </si>
  <si>
    <t>CAFE RESTAURANT LE PONT</t>
  </si>
  <si>
    <t>RESTAURANT DE LA TREILLE</t>
  </si>
  <si>
    <t>Champagne</t>
  </si>
  <si>
    <t>LORIOL HOTEL BOUTIQUE</t>
  </si>
  <si>
    <t>AUBERGE DU DOLMEN</t>
  </si>
  <si>
    <t>Chambres/Tables d#Hôtes</t>
  </si>
  <si>
    <t>RESTAURANT DU MIDI</t>
  </si>
  <si>
    <t>Charmes sur rhone</t>
  </si>
  <si>
    <t>AUBERGE LA CLEDE</t>
  </si>
  <si>
    <t>Chassiers</t>
  </si>
  <si>
    <t>Kart#in Lyon</t>
  </si>
  <si>
    <t>Domaine Les Ranchisses</t>
  </si>
  <si>
    <t>Largentiere</t>
  </si>
  <si>
    <t>RESTAURANT DU MOLIERE</t>
  </si>
  <si>
    <t>Chomerac</t>
  </si>
  <si>
    <t>Karting Evasion</t>
  </si>
  <si>
    <t>Bully</t>
  </si>
  <si>
    <t>LRS Formula</t>
  </si>
  <si>
    <t>Activert Centre Tout Terrain</t>
  </si>
  <si>
    <t>Saint laurent de chamousset</t>
  </si>
  <si>
    <t>Actua Lyon Kart Métropole</t>
  </si>
  <si>
    <t>Saint laurent de mure</t>
  </si>
  <si>
    <t>FLP Kart Evolution</t>
  </si>
  <si>
    <t>Foti Racing Service</t>
  </si>
  <si>
    <t>Karting Loisirs</t>
  </si>
  <si>
    <t>MONO-LOC</t>
  </si>
  <si>
    <t>Marennes</t>
  </si>
  <si>
    <t>LA TAVERNE</t>
  </si>
  <si>
    <t>AUBERGE DU DOUX</t>
  </si>
  <si>
    <t>Colombier le vieux</t>
  </si>
  <si>
    <t>AUBERGE DE CRUSSOL</t>
  </si>
  <si>
    <t>Cornas</t>
  </si>
  <si>
    <t>ENJOLRAS</t>
  </si>
  <si>
    <t>AUBERGE LES TROIS CHEMINS</t>
  </si>
  <si>
    <t>Coux</t>
  </si>
  <si>
    <t>AUBERGE LE POIVRE D#ANE</t>
  </si>
  <si>
    <t>Mois</t>
  </si>
  <si>
    <t>Réalisé</t>
  </si>
  <si>
    <t>Ecart</t>
  </si>
  <si>
    <t>Vendeur</t>
  </si>
  <si>
    <t>Galls</t>
  </si>
  <si>
    <t>Céhef</t>
  </si>
  <si>
    <t>Hamalibou</t>
  </si>
  <si>
    <t>Houda</t>
  </si>
  <si>
    <t>Objectif</t>
  </si>
  <si>
    <t>Numéro</t>
  </si>
  <si>
    <t>Janvier</t>
  </si>
  <si>
    <t>Février</t>
  </si>
  <si>
    <t>Mars</t>
  </si>
  <si>
    <t>Avril</t>
  </si>
  <si>
    <t>Mai</t>
  </si>
  <si>
    <t>Juin</t>
  </si>
  <si>
    <t>Juillet</t>
  </si>
  <si>
    <t>Août</t>
  </si>
  <si>
    <t>Septembre</t>
  </si>
  <si>
    <t>Octobre</t>
  </si>
  <si>
    <t>Novembre</t>
  </si>
  <si>
    <t>Décembre</t>
  </si>
  <si>
    <t>Synthèse des ventes / Objectifs Trimestre</t>
  </si>
  <si>
    <t>30 Comprimés</t>
  </si>
  <si>
    <t>12 Comprimés</t>
  </si>
  <si>
    <t>1 Seringue de 3ml</t>
  </si>
  <si>
    <t>60 Comprimés</t>
  </si>
  <si>
    <t>14 Patchs</t>
  </si>
  <si>
    <t>Pot 300g</t>
  </si>
  <si>
    <t>28 Comprimés</t>
  </si>
  <si>
    <t>10 sachets</t>
  </si>
  <si>
    <t>Flacon 125ml</t>
  </si>
  <si>
    <t>Flacon 500ml</t>
  </si>
  <si>
    <t>30 Capsules</t>
  </si>
  <si>
    <t>Tube 100ml</t>
  </si>
  <si>
    <t>Pot 200ml</t>
  </si>
  <si>
    <t>Tube 200ml</t>
  </si>
  <si>
    <t>130 Comprimés et 115 Capsules</t>
  </si>
  <si>
    <t>15 Sticks</t>
  </si>
  <si>
    <t>Tube 150ml</t>
  </si>
  <si>
    <t>Pot 50ml</t>
  </si>
  <si>
    <t>Flacon pompe 30ml</t>
  </si>
  <si>
    <t>14 Comprimés</t>
  </si>
  <si>
    <t>10 Ampoules</t>
  </si>
  <si>
    <t>135ml</t>
  </si>
  <si>
    <t>24 Comprimés</t>
  </si>
  <si>
    <t>500ml</t>
  </si>
  <si>
    <t>250ml</t>
  </si>
  <si>
    <t>Etui de 6 barres</t>
  </si>
  <si>
    <t>Flacon 150ml</t>
  </si>
  <si>
    <t>Tube 40ml</t>
  </si>
  <si>
    <t>Tube 75ml</t>
  </si>
  <si>
    <t>Flacon verre 300ml</t>
  </si>
  <si>
    <t>Flacon pompe 500ml</t>
  </si>
  <si>
    <t>360ml</t>
  </si>
  <si>
    <t>Spray 150ml</t>
  </si>
  <si>
    <t>2x360ml</t>
  </si>
  <si>
    <t>Tube 125ml</t>
  </si>
  <si>
    <t>Flacon 50 ml</t>
  </si>
  <si>
    <t>Flacon 15ml</t>
  </si>
  <si>
    <t>Flacon 30ml</t>
  </si>
  <si>
    <t>Pot 30ml</t>
  </si>
  <si>
    <t>Flacon pompe 100ml</t>
  </si>
  <si>
    <t>2x200ml</t>
  </si>
  <si>
    <t>Flacon 40ml</t>
  </si>
  <si>
    <t>Pot 40ml</t>
  </si>
  <si>
    <t>Tube 50ml</t>
  </si>
  <si>
    <t>Tube 15ml</t>
  </si>
  <si>
    <t>Flacon pompe 50ml</t>
  </si>
  <si>
    <t>Pot 150ml</t>
  </si>
  <si>
    <t>Spray 100ml</t>
  </si>
  <si>
    <t>Pot 75ml</t>
  </si>
  <si>
    <t>Coffret 15 Doses</t>
  </si>
  <si>
    <t>Flacon airless 150ml</t>
  </si>
  <si>
    <t>Aérosol 150ml</t>
  </si>
  <si>
    <t>Flacon</t>
  </si>
  <si>
    <t>Flacon pompe 40ml</t>
  </si>
  <si>
    <t>30 Ampoules</t>
  </si>
  <si>
    <t>2x30 Ampoules</t>
  </si>
  <si>
    <t>Flacon pompe 150ml</t>
  </si>
  <si>
    <t>Flacon 5ml + 30ml</t>
  </si>
  <si>
    <t>Flacon 200ml</t>
  </si>
  <si>
    <t>Flacon pompe 200ml</t>
  </si>
  <si>
    <t>Tube 8ml</t>
  </si>
  <si>
    <t>Tube 5ml</t>
  </si>
  <si>
    <t>Tube 10ml</t>
  </si>
  <si>
    <t>Flacon pompe 400ml</t>
  </si>
  <si>
    <t>Flacon 400ml</t>
  </si>
  <si>
    <t>20x5ml + 5ml</t>
  </si>
  <si>
    <t>20x5ml Ampoules</t>
  </si>
  <si>
    <t>Flacon pompe 75ml</t>
  </si>
  <si>
    <t>12 Biscuits</t>
  </si>
  <si>
    <t>Pot 15ml</t>
  </si>
  <si>
    <t>2x100ml</t>
  </si>
  <si>
    <t>Spray noir 150ml</t>
  </si>
  <si>
    <t>Tube</t>
  </si>
  <si>
    <t>Flacon 50ml</t>
  </si>
  <si>
    <t>6 Galets 20g</t>
  </si>
  <si>
    <t>2x150g</t>
  </si>
  <si>
    <t>Vaporisateur 100ml</t>
  </si>
  <si>
    <t>Galet 75g</t>
  </si>
  <si>
    <t>Etui de 2</t>
  </si>
  <si>
    <t>Aérosol 75ml</t>
  </si>
  <si>
    <t>Tube 30ml</t>
  </si>
  <si>
    <t>12 Ampoules de 1ml</t>
  </si>
  <si>
    <t>12 ampoules de 1ml</t>
  </si>
  <si>
    <t>3 ampoules de 1ml</t>
  </si>
  <si>
    <t>2x3 ampoules de 1ml</t>
  </si>
  <si>
    <t>Flacon 8ml</t>
  </si>
  <si>
    <t>Pinceau 8ml</t>
  </si>
  <si>
    <t>Flacon 10ml</t>
  </si>
  <si>
    <t>Flacon 100ml</t>
  </si>
  <si>
    <t>Roll on 50ml</t>
  </si>
  <si>
    <t>Aérosol 30ml</t>
  </si>
  <si>
    <t>14 Sachets</t>
  </si>
  <si>
    <t>2x14 Sachets</t>
  </si>
  <si>
    <t>Boîte de 2 patchs</t>
  </si>
  <si>
    <t>Bouteille 500ml</t>
  </si>
  <si>
    <t>Bouteille 2x500ml</t>
  </si>
  <si>
    <t>30 Gélules</t>
  </si>
  <si>
    <t>2x30 Comprimés</t>
  </si>
  <si>
    <t>1ml</t>
  </si>
  <si>
    <t>20 Comprimés</t>
  </si>
  <si>
    <t>150ml</t>
  </si>
  <si>
    <t>15x2 Comprimés</t>
  </si>
  <si>
    <t>24 sachets-dose</t>
  </si>
  <si>
    <t>Etui de 7 sachets</t>
  </si>
  <si>
    <t>Etui de 2 Crèmes Minceur</t>
  </si>
  <si>
    <t>60 sachets de 4,5g</t>
  </si>
  <si>
    <t>2x100g</t>
  </si>
  <si>
    <t>Flacon 115ml</t>
  </si>
  <si>
    <t>Flacon 135ml</t>
  </si>
  <si>
    <t>Longueur : 30 mètres</t>
  </si>
  <si>
    <t>NULL</t>
  </si>
  <si>
    <t>20 x 2 seringues 0.8ml</t>
  </si>
  <si>
    <t>Vaporisateur 60ml</t>
  </si>
  <si>
    <t>Pot 5g + pinceau</t>
  </si>
  <si>
    <t>42 Gélules</t>
  </si>
  <si>
    <t>45 Gélules</t>
  </si>
  <si>
    <t>150 gélules</t>
  </si>
  <si>
    <t>45 gélules</t>
  </si>
  <si>
    <t>28 gélules</t>
  </si>
  <si>
    <t>28 Gélules</t>
  </si>
  <si>
    <t>150 Gélules</t>
  </si>
  <si>
    <t>180 Gélules</t>
  </si>
  <si>
    <t>60 Gélules</t>
  </si>
  <si>
    <t>180 gélules</t>
  </si>
  <si>
    <t>2x125ml</t>
  </si>
  <si>
    <t>50 Gélules</t>
  </si>
  <si>
    <t>20 Ampoules 15ml</t>
  </si>
  <si>
    <t>Pot 30g</t>
  </si>
  <si>
    <t>90 Gélules</t>
  </si>
  <si>
    <t>20 Sachets</t>
  </si>
  <si>
    <t>2x20 Sachets</t>
  </si>
  <si>
    <t>1 Stick</t>
  </si>
  <si>
    <t>Spray 30ml</t>
  </si>
  <si>
    <t>60 Capsules</t>
  </si>
  <si>
    <t>200 Capsules</t>
  </si>
  <si>
    <t>Tube 125ml + 1 Spatule</t>
  </si>
  <si>
    <t>2x30 Gelules</t>
  </si>
  <si>
    <t>Vaporisateur</t>
  </si>
  <si>
    <t>20 Ampoules</t>
  </si>
  <si>
    <t>2x20 Ampoules</t>
  </si>
  <si>
    <t>Pot 40g</t>
  </si>
  <si>
    <t>20 Pastilles</t>
  </si>
  <si>
    <t>2x20 Pastilles</t>
  </si>
  <si>
    <t>Flacon 250ml</t>
  </si>
  <si>
    <t>25 Lingettes</t>
  </si>
  <si>
    <t>Spray 250ml</t>
  </si>
  <si>
    <t>2x500ml</t>
  </si>
  <si>
    <t>60 Gelules</t>
  </si>
  <si>
    <t>Flacon 1l</t>
  </si>
  <si>
    <t>Pain 150g</t>
  </si>
  <si>
    <t>Flacon recharge 500ml</t>
  </si>
  <si>
    <t>2x10ml</t>
  </si>
  <si>
    <t>Flacon pompe airless 50ml</t>
  </si>
  <si>
    <t>Sachet 25 Lingettes</t>
  </si>
  <si>
    <t>Pinceau 5ml</t>
  </si>
  <si>
    <t>Tube canule 100ml</t>
  </si>
  <si>
    <t>Pot 250ml</t>
  </si>
  <si>
    <t>2x56 Capsules</t>
  </si>
  <si>
    <t>Flacon pompe</t>
  </si>
  <si>
    <t>Sachet Lingettes</t>
  </si>
  <si>
    <t>Flacon pompe 1l</t>
  </si>
  <si>
    <t>Spray 200ml</t>
  </si>
  <si>
    <t>Tube 40g</t>
  </si>
  <si>
    <t>2X30 Capsules</t>
  </si>
  <si>
    <t>Tube 20ml + Stick</t>
  </si>
  <si>
    <t>2x50ml</t>
  </si>
  <si>
    <t>Flacon 11ml</t>
  </si>
  <si>
    <t>Pot 250ml+1 Spatules+12 Bandes</t>
  </si>
  <si>
    <t>12 Bandes + 4 Sachets</t>
  </si>
  <si>
    <t>Tube 150ml + 1 Spatule</t>
  </si>
  <si>
    <t>20 Bandes + 4 Sachets</t>
  </si>
  <si>
    <t>Tubes 40ml + 20ml</t>
  </si>
  <si>
    <t>2x75ml</t>
  </si>
  <si>
    <t>Tube 50ml + 1 Spatule</t>
  </si>
  <si>
    <t>Flacon 48ml</t>
  </si>
  <si>
    <t>45 Traitements</t>
  </si>
  <si>
    <t>15 Traitements</t>
  </si>
  <si>
    <t>1 Stylo</t>
  </si>
  <si>
    <t>50 Pastilles</t>
  </si>
  <si>
    <t>2 Coussinets</t>
  </si>
  <si>
    <t>Pulvérisateur nasal 10ml</t>
  </si>
  <si>
    <t>10 Gélules</t>
  </si>
  <si>
    <t>2X50ml</t>
  </si>
  <si>
    <t>Flacon pompe 250ml</t>
  </si>
  <si>
    <t>Aérosol</t>
  </si>
  <si>
    <t>Poudrier 9.5g</t>
  </si>
  <si>
    <t>Poudrier 10g</t>
  </si>
  <si>
    <t>Flacon bille 50ml</t>
  </si>
  <si>
    <t>Flacon 200ml + 50ml OFFERT</t>
  </si>
  <si>
    <t>Spray sécurisé 200ml</t>
  </si>
  <si>
    <t>Stick 3g</t>
  </si>
  <si>
    <t>Doseur Airless 30ml</t>
  </si>
  <si>
    <t>Pain 100g</t>
  </si>
  <si>
    <t>Poudrier 9g</t>
  </si>
  <si>
    <t>Flacon airless 30ml</t>
  </si>
  <si>
    <t>Flacon airless 15ml</t>
  </si>
  <si>
    <t>Stick 4g</t>
  </si>
  <si>
    <t>8 Flacons</t>
  </si>
  <si>
    <t>12 ampoules</t>
  </si>
  <si>
    <t>Flacon 300ml</t>
  </si>
  <si>
    <t>Pot</t>
  </si>
  <si>
    <t>2x150ml</t>
  </si>
  <si>
    <t>Roll'on 15ml</t>
  </si>
  <si>
    <t>2X500ml</t>
  </si>
  <si>
    <t>Boite de 2</t>
  </si>
  <si>
    <t>Spray 75ml</t>
  </si>
  <si>
    <t>70 Lingettes</t>
  </si>
  <si>
    <t>Spray 50g</t>
  </si>
  <si>
    <t>Vaporisateur 50ml</t>
  </si>
  <si>
    <t>150 Comprimés</t>
  </si>
  <si>
    <t>100 Comprimés</t>
  </si>
  <si>
    <t>Flacon airless de 15ml</t>
  </si>
  <si>
    <t>Pot 50ml + 1 Spatule</t>
  </si>
  <si>
    <t>Pot 15g</t>
  </si>
  <si>
    <t>Pot 60ml</t>
  </si>
  <si>
    <t>2x250g</t>
  </si>
  <si>
    <t>2x4.7ml</t>
  </si>
  <si>
    <t>30x5ml Monodoses</t>
  </si>
  <si>
    <t>2x400ml</t>
  </si>
  <si>
    <t>Flaconette 5.5ml</t>
  </si>
  <si>
    <t>Spray 125ml</t>
  </si>
  <si>
    <t>Pulvérisateur</t>
  </si>
  <si>
    <t>40ml</t>
  </si>
  <si>
    <t>Flaconette 5.8ml</t>
  </si>
  <si>
    <t>Flaconnette 6ml</t>
  </si>
  <si>
    <t>2x15 Comprimés</t>
  </si>
  <si>
    <t>Aérosol 200ml</t>
  </si>
  <si>
    <t>125ml</t>
  </si>
  <si>
    <t>Flacon pompe 15ml</t>
  </si>
  <si>
    <t>Bouteille 150ml</t>
  </si>
  <si>
    <t>7x15ml</t>
  </si>
  <si>
    <t>Tube 400ml</t>
  </si>
  <si>
    <t>8 Pansements</t>
  </si>
  <si>
    <t>5 Pansements</t>
  </si>
  <si>
    <t>6 Pansements</t>
  </si>
  <si>
    <t>10 Pansements</t>
  </si>
  <si>
    <t>15 Patchs</t>
  </si>
  <si>
    <t>2x30 Capsules</t>
  </si>
  <si>
    <t>Flacon pompe 300ml</t>
  </si>
  <si>
    <t>Pot 1.1kg</t>
  </si>
  <si>
    <t>15 Lingettes</t>
  </si>
  <si>
    <t>Stick 40ml</t>
  </si>
  <si>
    <t>2x30ml</t>
  </si>
  <si>
    <t>2x40ml</t>
  </si>
  <si>
    <t>3x4.8g</t>
  </si>
  <si>
    <t>Stick 4.8g</t>
  </si>
  <si>
    <t>Bouteille 250ml</t>
  </si>
  <si>
    <t>Roll on 75ml</t>
  </si>
  <si>
    <t>Tube pompe 40ml</t>
  </si>
  <si>
    <t>100g</t>
  </si>
  <si>
    <t>2x60 Comprimés</t>
  </si>
  <si>
    <t>Flacon 400mlx2</t>
  </si>
  <si>
    <t>3x60 Capsules</t>
  </si>
  <si>
    <t>2x60 Capsules</t>
  </si>
  <si>
    <t>30 Dragées</t>
  </si>
  <si>
    <t>2x30 Dragées</t>
  </si>
  <si>
    <t>32 Comprimés</t>
  </si>
  <si>
    <t>2x32 Comprimés</t>
  </si>
  <si>
    <t>250 Comprimés</t>
  </si>
  <si>
    <t>375 Comprimés</t>
  </si>
  <si>
    <t>45 Comprimés</t>
  </si>
  <si>
    <t>Dose 25g</t>
  </si>
  <si>
    <t>Flacon 60ml</t>
  </si>
  <si>
    <t>90 Comprimés</t>
  </si>
  <si>
    <t>Flacon pompe 200ml + 200ml Offert</t>
  </si>
  <si>
    <t>1 Brosse à dent</t>
  </si>
  <si>
    <t>Etui de 28 comprimés de 2443.8 mg</t>
  </si>
  <si>
    <t>Stick 3.5g</t>
  </si>
  <si>
    <t>Aerosol 150ml</t>
  </si>
  <si>
    <t>5 Batonnets</t>
  </si>
  <si>
    <t>200ml</t>
  </si>
  <si>
    <t>Crayon double mine</t>
  </si>
  <si>
    <t>Crayon 1g</t>
  </si>
  <si>
    <t>Doseur airless 15ml</t>
  </si>
  <si>
    <t>8 Ampoules 5ml</t>
  </si>
  <si>
    <t>3x15ml</t>
  </si>
  <si>
    <t>Pinceau 1.7ml</t>
  </si>
  <si>
    <t>2x250ml</t>
  </si>
  <si>
    <t>Flacon-Tube 100ml</t>
  </si>
  <si>
    <t>Stick 8g</t>
  </si>
  <si>
    <t>Tube doseur Airless 40ml</t>
  </si>
  <si>
    <t>8 Flacons 7.5ml</t>
  </si>
  <si>
    <t>Flacon aérosol 150ml</t>
  </si>
  <si>
    <t>Pot 150g</t>
  </si>
  <si>
    <t>Stick 2.15g</t>
  </si>
  <si>
    <t>Pain 200g</t>
  </si>
  <si>
    <t>45 Capsules</t>
  </si>
  <si>
    <t>40 Capsules + 20 Gélules</t>
  </si>
  <si>
    <t>30x2ml</t>
  </si>
  <si>
    <t>Pot 750g</t>
  </si>
  <si>
    <t>120 Comprimés</t>
  </si>
  <si>
    <t>Flacon pompe 475ml</t>
  </si>
  <si>
    <t>Pot 375g</t>
  </si>
  <si>
    <t>90 Capsules</t>
  </si>
  <si>
    <t>Pot 500g</t>
  </si>
  <si>
    <t>1 Roller + NCTF 15ml</t>
  </si>
  <si>
    <t>120 Gélules</t>
  </si>
  <si>
    <t>6 Epingles</t>
  </si>
  <si>
    <t>40 Dosettes 5ml</t>
  </si>
  <si>
    <t>Flacon aérosol 50ml</t>
  </si>
  <si>
    <t>Flacon spray 150ml</t>
  </si>
  <si>
    <t>12 Ampoules</t>
  </si>
  <si>
    <t>Flacon spray 125ml</t>
  </si>
  <si>
    <t>15x5ml</t>
  </si>
  <si>
    <t>Flacon spray 100ml</t>
  </si>
  <si>
    <t>Flacon airless 50ml</t>
  </si>
  <si>
    <t>Spray</t>
  </si>
  <si>
    <t>Etui de 125 g (5 mini cakes en sachets fraîcheur)</t>
  </si>
  <si>
    <t>Etui de 12 biscuits avec tablette de chocolat noir (6 sachets fraîcheurs)</t>
  </si>
  <si>
    <t>Etui de 9 cookies (3 sachets fraîcheurs)</t>
  </si>
  <si>
    <t>Etui de 8 carrés</t>
  </si>
  <si>
    <t>Tube 3.5g</t>
  </si>
  <si>
    <t>Vaporisateur 50ml + peluche</t>
  </si>
  <si>
    <t>30 Plaquettes</t>
  </si>
  <si>
    <t>Flacon 100g</t>
  </si>
  <si>
    <t>Pain 250g</t>
  </si>
  <si>
    <t>Flacon doseur 50ml</t>
  </si>
  <si>
    <t>Boîte de 6 Bandes</t>
  </si>
  <si>
    <t>6 Doubles bandes</t>
  </si>
  <si>
    <t>Etui de 150g</t>
  </si>
  <si>
    <t>12 Doses</t>
  </si>
  <si>
    <t>Boite de 30</t>
  </si>
  <si>
    <t>2 Seringues 0.8ml</t>
  </si>
  <si>
    <t>2 seringues 0.8ml</t>
  </si>
  <si>
    <t>Lipstick 6ml</t>
  </si>
  <si>
    <t>2 Seringues de 0,55ml</t>
  </si>
  <si>
    <t>Flacon 120ml</t>
  </si>
  <si>
    <t>Flacon 130ml</t>
  </si>
  <si>
    <t>2 Seringues de 0,8ml</t>
  </si>
  <si>
    <t>1 Seringue 2ml</t>
  </si>
  <si>
    <t>Etui de 350 g (7 portions de 50 g)</t>
  </si>
  <si>
    <t>1 Crayon 0.25g</t>
  </si>
  <si>
    <t>5 Produits</t>
  </si>
  <si>
    <t>Baume 7ml</t>
  </si>
  <si>
    <t>Flacon 100 ml</t>
  </si>
  <si>
    <t>tube 50ml</t>
  </si>
  <si>
    <t>Poudrier 25g</t>
  </si>
  <si>
    <t>Pot 45g</t>
  </si>
  <si>
    <t>Pinceau 6.5ml</t>
  </si>
  <si>
    <t>Vaporisateur 75ml</t>
  </si>
  <si>
    <t>Recharge liquide 50 nuits</t>
  </si>
  <si>
    <t>10 Sachets</t>
  </si>
  <si>
    <t>30 Sachets</t>
  </si>
  <si>
    <t>15 Comprimés</t>
  </si>
  <si>
    <t>Stick sec 50g</t>
  </si>
  <si>
    <t>Spray 25ml</t>
  </si>
  <si>
    <t>12 Lingettes</t>
  </si>
  <si>
    <t>3x30 Capsules</t>
  </si>
  <si>
    <t>Poudrier 4g</t>
  </si>
  <si>
    <t>3x30ml</t>
  </si>
  <si>
    <t>50ml</t>
  </si>
  <si>
    <t>Flacon verre de 200ml</t>
  </si>
  <si>
    <t>Flacon verre 50ml</t>
  </si>
  <si>
    <t>Flacon verre 75ml</t>
  </si>
  <si>
    <t>80 Capsules</t>
  </si>
  <si>
    <t>Tube 20ml</t>
  </si>
  <si>
    <t>2x60 Gélules</t>
  </si>
  <si>
    <t>40 Comprimés</t>
  </si>
  <si>
    <t>2x40 Comprimés</t>
  </si>
  <si>
    <t>20 Gélules</t>
  </si>
  <si>
    <t>1 collier et  2 sachets chauffants</t>
  </si>
  <si>
    <t>14 sticks</t>
  </si>
  <si>
    <t>75g</t>
  </si>
  <si>
    <t>Stick 5g</t>
  </si>
  <si>
    <t>Tube 50g</t>
  </si>
  <si>
    <t>Pain 125g</t>
  </si>
  <si>
    <t>2x28 Comprimés</t>
  </si>
  <si>
    <t>40 Capsules</t>
  </si>
  <si>
    <t>15 Dosettes</t>
  </si>
  <si>
    <t>2x20 Ampoules 15ml</t>
  </si>
  <si>
    <t>400g</t>
  </si>
  <si>
    <t>450g</t>
  </si>
  <si>
    <t>Boite 540g</t>
  </si>
  <si>
    <t>6 Sachets</t>
  </si>
  <si>
    <t>Boite 432g</t>
  </si>
  <si>
    <t>18 Repas</t>
  </si>
  <si>
    <t>2 Pansements</t>
  </si>
  <si>
    <t>5 Sachets</t>
  </si>
  <si>
    <t>6 Barres</t>
  </si>
  <si>
    <t>1 Coupelle</t>
  </si>
  <si>
    <t>1 Bouteille</t>
  </si>
  <si>
    <t>2 Barres</t>
  </si>
  <si>
    <t>Boite 900g</t>
  </si>
  <si>
    <t>140ml + 14 sachets</t>
  </si>
  <si>
    <t>900g</t>
  </si>
  <si>
    <t>Boite 400g</t>
  </si>
  <si>
    <t>200g</t>
  </si>
  <si>
    <t>2x30 Comprimés + 30 Capsules</t>
  </si>
  <si>
    <t>Etuis 200g</t>
  </si>
  <si>
    <t>Flacon 480ml</t>
  </si>
  <si>
    <t>10x5g</t>
  </si>
  <si>
    <t>20x10ml</t>
  </si>
  <si>
    <t>Boite  900g</t>
  </si>
  <si>
    <t>10x10ml</t>
  </si>
  <si>
    <t>Etui 150g</t>
  </si>
  <si>
    <t>Boite 1.5kg</t>
  </si>
  <si>
    <t>1 Ceinture</t>
  </si>
  <si>
    <t>4 Coquilles</t>
  </si>
  <si>
    <t>Tube 60ml</t>
  </si>
  <si>
    <t>Flacon spray</t>
  </si>
  <si>
    <t>Etui 25 lingettes</t>
  </si>
  <si>
    <t>Doseur airless 150ml</t>
  </si>
  <si>
    <t>Flacon 750ml</t>
  </si>
  <si>
    <t>Stick 10g</t>
  </si>
  <si>
    <t>Pôt 50ml</t>
  </si>
  <si>
    <t>Flacon 3x10ml</t>
  </si>
  <si>
    <t>2 Seringues de 1ml</t>
  </si>
  <si>
    <t>Brumisateur</t>
  </si>
  <si>
    <t>Unidoses 18x5ml</t>
  </si>
  <si>
    <t>Boite de 25</t>
  </si>
  <si>
    <t>1 seringue</t>
  </si>
  <si>
    <t>50m</t>
  </si>
  <si>
    <t>Flacon pipette 30ml</t>
  </si>
  <si>
    <t>24 Feuilles</t>
  </si>
  <si>
    <t>7 Pansements</t>
  </si>
  <si>
    <t>Vaporisateur 200ml</t>
  </si>
  <si>
    <t>12 Cubes</t>
  </si>
  <si>
    <t>100 Capsules</t>
  </si>
  <si>
    <t>Tube 4ml</t>
  </si>
  <si>
    <t>Vaporisateur 15ml</t>
  </si>
  <si>
    <t>Stick 4.7ml</t>
  </si>
  <si>
    <t>1.4ml</t>
  </si>
  <si>
    <t>Flaconnette 8.4ml</t>
  </si>
  <si>
    <t>Palette 4.4g</t>
  </si>
  <si>
    <t>1.5ml</t>
  </si>
  <si>
    <t>Boitiere 9g + éponge</t>
  </si>
  <si>
    <t>Poudrier 9g + éponge</t>
  </si>
  <si>
    <t>Boitier 6g</t>
  </si>
  <si>
    <t>Tube 75g</t>
  </si>
  <si>
    <t>Boitier avec miroir et applicateur 8g</t>
  </si>
  <si>
    <t>80 Géllules</t>
  </si>
  <si>
    <t>90 Géllules</t>
  </si>
  <si>
    <t>10 sachets de 4.5g</t>
  </si>
  <si>
    <t>Vaporisateur 10ml</t>
  </si>
  <si>
    <t>60 sachets de 3g</t>
  </si>
  <si>
    <t>30 sachets de 3g</t>
  </si>
  <si>
    <t>Spray 22ml</t>
  </si>
  <si>
    <t>200ml + 75ml</t>
  </si>
  <si>
    <t>20 ampoules de 15 ml</t>
  </si>
  <si>
    <t>100ml</t>
  </si>
  <si>
    <t>18 Pastilles</t>
  </si>
  <si>
    <t>4 Brossett</t>
  </si>
  <si>
    <t>2x25 lingettes</t>
  </si>
  <si>
    <t>3g</t>
  </si>
  <si>
    <t>48 Comprimés</t>
  </si>
  <si>
    <t>Flacon 110ml</t>
  </si>
  <si>
    <t>Boite de 30 patchs</t>
  </si>
  <si>
    <t>2x18 Capsules</t>
  </si>
  <si>
    <t>10 Unidoses + 1 Gouttière</t>
  </si>
  <si>
    <t>Tube 15g</t>
  </si>
  <si>
    <t>14 Mousses active + 1 Gouttière</t>
  </si>
  <si>
    <t>Flacon 240ml</t>
  </si>
  <si>
    <t>Roll on 15ml</t>
  </si>
  <si>
    <t>Boite de 7 Tests</t>
  </si>
  <si>
    <t>50 Capsules</t>
  </si>
  <si>
    <t>18x6ml</t>
  </si>
  <si>
    <t>1 seringue 1ml</t>
  </si>
  <si>
    <t>1 seringue 0.8ml</t>
  </si>
  <si>
    <t>1 seringue 0.4ml</t>
  </si>
  <si>
    <t>2 seringues 1ml</t>
  </si>
  <si>
    <t>120 Capsules</t>
  </si>
  <si>
    <t>2x100 ml</t>
  </si>
  <si>
    <t>2x70 Lingettes</t>
  </si>
  <si>
    <t>Pulvérisateur 250ml</t>
  </si>
  <si>
    <t>14 Sticks</t>
  </si>
  <si>
    <t>5 Traitements</t>
  </si>
  <si>
    <t>flacon 18ml</t>
  </si>
  <si>
    <t>5 recharges</t>
  </si>
  <si>
    <t>1 Diffuseur + 5 recharges</t>
  </si>
  <si>
    <t>Flacon 20ml</t>
  </si>
  <si>
    <t>Flacon Pompe</t>
  </si>
  <si>
    <t>30ml</t>
  </si>
  <si>
    <t>Roll-on 50ml</t>
  </si>
  <si>
    <t>Aérosol 100ml</t>
  </si>
  <si>
    <t>Pot 12g</t>
  </si>
  <si>
    <t>Tube pompe 30ml</t>
  </si>
  <si>
    <t>Stick 25g</t>
  </si>
  <si>
    <t>Stick 4ml</t>
  </si>
  <si>
    <t>2x300ml</t>
  </si>
  <si>
    <t>1 bande de 6cmx2.5m</t>
  </si>
  <si>
    <t>1 bande de 8cmx2.5m</t>
  </si>
  <si>
    <t>1 bande de 3cmx2.5m</t>
  </si>
  <si>
    <t>1 bande de 10cmx2.5m</t>
  </si>
  <si>
    <t>10 bandes 10cmx6cm</t>
  </si>
  <si>
    <t>8 pansements 68mmx43mm</t>
  </si>
  <si>
    <t>8 pansements 68mmx28mm</t>
  </si>
  <si>
    <t>50 Applications</t>
  </si>
  <si>
    <t>6 pansements</t>
  </si>
  <si>
    <t>5 pansements 58mmx34mm</t>
  </si>
  <si>
    <t>8 pansements 68mmx19mm</t>
  </si>
  <si>
    <t>21 pansements 67mmx38mm</t>
  </si>
  <si>
    <t>Tube air-less 50ml</t>
  </si>
  <si>
    <t>100ml + 100g</t>
  </si>
  <si>
    <t>Vaporisateur 150ml</t>
  </si>
  <si>
    <t>Bouteille</t>
  </si>
  <si>
    <t>Boite 800g</t>
  </si>
  <si>
    <t>Boitier 800g</t>
  </si>
  <si>
    <t>Roll-on 8ml</t>
  </si>
  <si>
    <t>Flacon doseur 200ml</t>
  </si>
  <si>
    <t>Tube à embout biseauté 15ml</t>
  </si>
  <si>
    <t>75ml</t>
  </si>
  <si>
    <t>2 seringues 0.7ml</t>
  </si>
  <si>
    <t>2 seringues 0.5ml</t>
  </si>
  <si>
    <t>20 Ampoules 10ml</t>
  </si>
  <si>
    <t>Flacon 5ml</t>
  </si>
  <si>
    <t>1 ampoule 0.6ml</t>
  </si>
  <si>
    <t>1 ampoule 1ml</t>
  </si>
  <si>
    <t>100 Gélules</t>
  </si>
  <si>
    <t>2 Brosses rechanges</t>
  </si>
  <si>
    <t>Flacon doseur airless 30ml</t>
  </si>
  <si>
    <t>30 Comprimés + 30 Capsules</t>
  </si>
  <si>
    <t>2x375ml</t>
  </si>
  <si>
    <t>Pot 360g</t>
  </si>
  <si>
    <t>30 Unidoses stériles 1ml</t>
  </si>
  <si>
    <t>Stick 9g</t>
  </si>
  <si>
    <t>Bille 15ml</t>
  </si>
  <si>
    <t>Lotion 100ml</t>
  </si>
  <si>
    <t>Flacon 6ml</t>
  </si>
  <si>
    <t>Boite de 72</t>
  </si>
  <si>
    <t>2x72 Lingettes</t>
  </si>
  <si>
    <t>1 Ampoule 0.8ml</t>
  </si>
  <si>
    <t>Airless 30ml</t>
  </si>
  <si>
    <t>Pourdrier 7g</t>
  </si>
  <si>
    <t>Pot 70ml</t>
  </si>
  <si>
    <t>Flacon 190ml</t>
  </si>
  <si>
    <t>Boîte 12 biscuits</t>
  </si>
  <si>
    <t>14 Tubes</t>
  </si>
  <si>
    <t>2x28 Gélules</t>
  </si>
  <si>
    <t>30 Comprimés Effervescents</t>
  </si>
  <si>
    <t>30 Comprimés à croquer</t>
  </si>
  <si>
    <t>20X10ml</t>
  </si>
  <si>
    <t>30 Comprimés à avaler</t>
  </si>
  <si>
    <t>3x45 Capsules</t>
  </si>
  <si>
    <t>56 Comprimés</t>
  </si>
  <si>
    <t>3x28 Comprimés</t>
  </si>
  <si>
    <t>Pot 450ml</t>
  </si>
  <si>
    <t>Spray flacon 200ml</t>
  </si>
  <si>
    <t>Tube 4g</t>
  </si>
  <si>
    <t>10g</t>
  </si>
  <si>
    <t>Brumisateur multiposition 150ml</t>
  </si>
  <si>
    <t>Boite de 10</t>
  </si>
  <si>
    <t>180 Comprimés</t>
  </si>
  <si>
    <t>Paquet de 15</t>
  </si>
  <si>
    <t>Unidoses 7x5ml</t>
  </si>
  <si>
    <t>Poudrier 11g</t>
  </si>
  <si>
    <t>Vaporisateur 125ml</t>
  </si>
  <si>
    <t>Flacon airless 10ml</t>
  </si>
  <si>
    <t>2 Seringues 1ml</t>
  </si>
  <si>
    <t>18 Boissons</t>
  </si>
  <si>
    <t>6 sachets</t>
  </si>
  <si>
    <t>40g</t>
  </si>
  <si>
    <t>Vaporisateur 30ml</t>
  </si>
  <si>
    <t>Spray 400ml</t>
  </si>
  <si>
    <t>Pot 150gr</t>
  </si>
  <si>
    <t>Flacon 75ml</t>
  </si>
  <si>
    <t>3x200ml</t>
  </si>
  <si>
    <t>2x30 Comprimés à croquer</t>
  </si>
  <si>
    <t>Roll on 30ml</t>
  </si>
  <si>
    <t>3x250g</t>
  </si>
  <si>
    <t>10x25g</t>
  </si>
  <si>
    <t>Sachet 50g</t>
  </si>
  <si>
    <t>Inhalateur 1g</t>
  </si>
  <si>
    <t>Boite 45g</t>
  </si>
  <si>
    <t>Roll-on 15ml</t>
  </si>
  <si>
    <t>Roll-on 30ml</t>
  </si>
  <si>
    <t>Bille 30ml</t>
  </si>
  <si>
    <t>Atomiseur 150ml</t>
  </si>
  <si>
    <t>Tube-canule 15ml</t>
  </si>
  <si>
    <t>Boite 50g</t>
  </si>
  <si>
    <t>30 Pastilles</t>
  </si>
  <si>
    <t>24 Pastilles</t>
  </si>
  <si>
    <t>Etui 72 lingettes</t>
  </si>
  <si>
    <t>Spray 20ml</t>
  </si>
  <si>
    <t>3x100g</t>
  </si>
  <si>
    <t>Flacon capsule 250ml</t>
  </si>
  <si>
    <t>20 Sachets de 2g</t>
  </si>
  <si>
    <t>Flacon airless 20ml</t>
  </si>
  <si>
    <t>Pot 125ml</t>
  </si>
  <si>
    <t>7ml</t>
  </si>
  <si>
    <t>Stick 2ml</t>
  </si>
  <si>
    <t>Tube 125g</t>
  </si>
  <si>
    <t>Stick 15ml</t>
  </si>
  <si>
    <t>60 Géllules</t>
  </si>
  <si>
    <t>Pot 450g</t>
  </si>
  <si>
    <t>28 comprimés Jour + 14 gélules Nuit</t>
  </si>
  <si>
    <t>Boitier 3g</t>
  </si>
  <si>
    <t>5ml</t>
  </si>
  <si>
    <t>Bille 50ml</t>
  </si>
  <si>
    <t>Flacon 200mlx2</t>
  </si>
  <si>
    <t>1 Coussinet + 1 housse</t>
  </si>
  <si>
    <t>1 Coussinet</t>
  </si>
  <si>
    <t>1 Coussinet + 1 house</t>
  </si>
  <si>
    <t>Boite de 2 compresses</t>
  </si>
  <si>
    <t>Bombe de froid 150ml</t>
  </si>
  <si>
    <t>P_id</t>
  </si>
  <si>
    <t>P_contenance</t>
  </si>
  <si>
    <t>P_ref</t>
  </si>
  <si>
    <t>P_prix</t>
  </si>
  <si>
    <t>P_date</t>
  </si>
  <si>
    <t>P_modifié</t>
  </si>
  <si>
    <t>p7798857</t>
  </si>
  <si>
    <t>Dép</t>
  </si>
  <si>
    <t>Fonctions de bases de données</t>
  </si>
  <si>
    <t>Zone de critères</t>
  </si>
  <si>
    <t>Arbre</t>
  </si>
  <si>
    <t>Hauteur</t>
  </si>
  <si>
    <t>Age</t>
  </si>
  <si>
    <t>Rendement</t>
  </si>
  <si>
    <t>Bénéfice</t>
  </si>
  <si>
    <t>Pommes</t>
  </si>
  <si>
    <t>&gt;10</t>
  </si>
  <si>
    <t>&lt;16</t>
  </si>
  <si>
    <t>Poires</t>
  </si>
  <si>
    <t>Base de données</t>
  </si>
  <si>
    <t>Cerises</t>
  </si>
  <si>
    <t>Les fonctions de base de données</t>
  </si>
  <si>
    <t>BNNB</t>
  </si>
  <si>
    <t>BDMAX</t>
  </si>
  <si>
    <t>BDMIN</t>
  </si>
  <si>
    <t>BDSOMME</t>
  </si>
  <si>
    <t>BDPRODUIT</t>
  </si>
  <si>
    <t>BDMOYENNE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</si>
</sst>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_-* #,##0.00\ &quot;F&quot;_-;\-* #,##0.00\ &quot;F&quot;_-;_-* &quot;-&quot;??\ &quot;F&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rgb="FF7030A0"/>
      <name val="Calibri"/>
      <family val="2"/>
      <scheme val="minor"/>
    </font>
    <font>
      <sz val="10"/>
      <name val="Arial"/>
      <family val="2"/>
    </font>
    <font>
      <sz val="11"/>
      <name val="Calibri"/>
      <family val="2"/>
      <scheme val="minor"/>
    </font>
    <font>
      <b/>
      <sz val="11"/>
      <color rgb="FF7030A0"/>
      <name val="Calibri"/>
      <family val="2"/>
      <scheme val="minor"/>
    </font>
    <font>
      <b/>
      <sz val="11"/>
      <color rgb="FFC00000"/>
      <name val="Calibri"/>
      <family val="2"/>
      <scheme val="minor"/>
    </font>
    <font>
      <b/>
      <sz val="11"/>
      <color theme="0"/>
      <name val="Calibri"/>
      <family val="2"/>
      <scheme val="minor"/>
    </font>
    <font>
      <b/>
      <sz val="8"/>
      <color indexed="81"/>
      <name val="Tahoma"/>
      <family val="2"/>
    </font>
    <font>
      <sz val="11"/>
      <color theme="1"/>
      <name val="Calibri Light"/>
      <family val="2"/>
      <scheme val="major"/>
    </font>
    <font>
      <b/>
      <sz val="14"/>
      <color rgb="FF7030A0"/>
      <name val="Calibri Light"/>
      <family val="2"/>
      <scheme val="major"/>
    </font>
    <font>
      <sz val="10"/>
      <name val="Calibri Light"/>
      <family val="2"/>
      <scheme val="major"/>
    </font>
    <font>
      <b/>
      <sz val="12"/>
      <color rgb="FF7030A0"/>
      <name val="Calibri Light"/>
      <family val="2"/>
      <scheme val="major"/>
    </font>
    <font>
      <b/>
      <sz val="10"/>
      <color rgb="FF7030A0"/>
      <name val="Calibri Light"/>
      <family val="2"/>
      <scheme val="major"/>
    </font>
  </fonts>
  <fills count="9">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theme="9"/>
      </patternFill>
    </fill>
    <fill>
      <patternFill patternType="solid">
        <fgColor theme="0" tint="-0.14999847407452621"/>
        <bgColor theme="0" tint="-0.14999847407452621"/>
      </patternFill>
    </fill>
    <fill>
      <patternFill patternType="solid">
        <fgColor theme="9" tint="0.39997558519241921"/>
        <bgColor indexed="64"/>
      </patternFill>
    </fill>
  </fills>
  <borders count="4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7030A0"/>
      </left>
      <right/>
      <top style="medium">
        <color rgb="FF7030A0"/>
      </top>
      <bottom/>
      <diagonal/>
    </border>
    <border>
      <left/>
      <right/>
      <top style="medium">
        <color rgb="FF7030A0"/>
      </top>
      <bottom style="thin">
        <color indexed="64"/>
      </bottom>
      <diagonal/>
    </border>
    <border>
      <left/>
      <right style="medium">
        <color rgb="FF7030A0"/>
      </right>
      <top style="medium">
        <color rgb="FF7030A0"/>
      </top>
      <bottom style="thin">
        <color indexed="64"/>
      </bottom>
      <diagonal/>
    </border>
    <border>
      <left style="medium">
        <color rgb="FF7030A0"/>
      </left>
      <right style="thin">
        <color indexed="64"/>
      </right>
      <top/>
      <bottom/>
      <diagonal/>
    </border>
    <border>
      <left/>
      <right style="medium">
        <color rgb="FF7030A0"/>
      </right>
      <top/>
      <bottom/>
      <diagonal/>
    </border>
    <border>
      <left style="medium">
        <color rgb="FF7030A0"/>
      </left>
      <right style="thin">
        <color indexed="64"/>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double">
        <color rgb="FFC00000"/>
      </left>
      <right style="double">
        <color rgb="FFC00000"/>
      </right>
      <top style="thin">
        <color indexed="64"/>
      </top>
      <bottom/>
      <diagonal/>
    </border>
    <border>
      <left style="double">
        <color rgb="FFC00000"/>
      </left>
      <right style="double">
        <color rgb="FFC00000"/>
      </right>
      <top/>
      <bottom/>
      <diagonal/>
    </border>
    <border>
      <left style="double">
        <color rgb="FFC00000"/>
      </left>
      <right style="double">
        <color rgb="FFC00000"/>
      </right>
      <top/>
      <bottom style="medium">
        <color rgb="FF7030A0"/>
      </bottom>
      <diagonal/>
    </border>
    <border>
      <left style="medium">
        <color indexed="64"/>
      </left>
      <right style="thin">
        <color indexed="64"/>
      </right>
      <top style="thin">
        <color indexed="64"/>
      </top>
      <bottom/>
      <diagonal/>
    </border>
    <border>
      <left/>
      <right/>
      <top style="medium">
        <color theme="1"/>
      </top>
      <bottom/>
      <diagonal/>
    </border>
    <border>
      <left/>
      <right/>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rgb="FF7030A0"/>
      </left>
      <right/>
      <top style="thin">
        <color rgb="FF7030A0"/>
      </top>
      <bottom/>
      <diagonal/>
    </border>
    <border>
      <left/>
      <right/>
      <top style="thin">
        <color rgb="FF7030A0"/>
      </top>
      <bottom/>
      <diagonal/>
    </border>
    <border>
      <left style="thin">
        <color rgb="FF7030A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rgb="FF7030A0"/>
      </top>
      <bottom/>
      <diagonal/>
    </border>
    <border>
      <left style="medium">
        <color indexed="64"/>
      </left>
      <right/>
      <top/>
      <bottom style="medium">
        <color indexed="64"/>
      </bottom>
      <diagonal/>
    </border>
    <border>
      <left style="thin">
        <color rgb="FF7030A0"/>
      </left>
      <right/>
      <top/>
      <bottom style="medium">
        <color indexed="64"/>
      </bottom>
      <diagonal/>
    </border>
  </borders>
  <cellStyleXfs count="3">
    <xf numFmtId="0" fontId="0" fillId="0" borderId="0"/>
    <xf numFmtId="0" fontId="4" fillId="0" borderId="0"/>
    <xf numFmtId="164" fontId="4" fillId="0" borderId="0" applyFont="0" applyFill="0" applyBorder="0" applyAlignment="0" applyProtection="0"/>
  </cellStyleXfs>
  <cellXfs count="82">
    <xf numFmtId="0" fontId="0" fillId="0" borderId="0" xfId="0"/>
    <xf numFmtId="0" fontId="2" fillId="2" borderId="4" xfId="0" applyFont="1" applyFill="1" applyBorder="1"/>
    <xf numFmtId="0" fontId="0" fillId="3" borderId="0" xfId="0" applyFill="1" applyBorder="1"/>
    <xf numFmtId="0" fontId="2" fillId="2" borderId="6" xfId="0" applyFont="1" applyFill="1" applyBorder="1"/>
    <xf numFmtId="0" fontId="0" fillId="3" borderId="7" xfId="0" applyFill="1" applyBorder="1"/>
    <xf numFmtId="0" fontId="2" fillId="0" borderId="0" xfId="0" applyFont="1"/>
    <xf numFmtId="0" fontId="3" fillId="4" borderId="1" xfId="0" applyFont="1" applyFill="1" applyBorder="1" applyAlignment="1">
      <alignment horizontal="right"/>
    </xf>
    <xf numFmtId="0" fontId="3" fillId="4" borderId="2" xfId="0" applyFont="1" applyFill="1" applyBorder="1"/>
    <xf numFmtId="0" fontId="5" fillId="0" borderId="0" xfId="1" applyFont="1"/>
    <xf numFmtId="0" fontId="5" fillId="0" borderId="0" xfId="1" applyFont="1" applyBorder="1"/>
    <xf numFmtId="8" fontId="5" fillId="0" borderId="0" xfId="1" applyNumberFormat="1" applyFont="1" applyBorder="1"/>
    <xf numFmtId="0" fontId="6" fillId="5" borderId="9" xfId="1" applyFont="1" applyFill="1" applyBorder="1"/>
    <xf numFmtId="0" fontId="6" fillId="5" borderId="10" xfId="1" applyFont="1" applyFill="1" applyBorder="1"/>
    <xf numFmtId="0" fontId="6" fillId="5" borderId="10" xfId="1" applyFont="1" applyFill="1" applyBorder="1" applyAlignment="1">
      <alignment horizontal="right"/>
    </xf>
    <xf numFmtId="0" fontId="6" fillId="5" borderId="11" xfId="1" applyFont="1" applyFill="1" applyBorder="1" applyAlignment="1">
      <alignment horizontal="right"/>
    </xf>
    <xf numFmtId="14" fontId="6" fillId="5" borderId="12" xfId="1" applyNumberFormat="1" applyFont="1" applyFill="1" applyBorder="1" applyAlignment="1">
      <alignment horizontal="left"/>
    </xf>
    <xf numFmtId="8" fontId="1" fillId="4" borderId="13" xfId="2" applyNumberFormat="1" applyFont="1" applyFill="1" applyBorder="1"/>
    <xf numFmtId="14" fontId="6" fillId="5" borderId="14" xfId="1" applyNumberFormat="1" applyFont="1" applyFill="1" applyBorder="1" applyAlignment="1">
      <alignment horizontal="left"/>
    </xf>
    <xf numFmtId="0" fontId="5" fillId="0" borderId="15" xfId="1" applyFont="1" applyBorder="1"/>
    <xf numFmtId="8" fontId="5" fillId="0" borderId="15" xfId="1" applyNumberFormat="1" applyFont="1" applyBorder="1"/>
    <xf numFmtId="8" fontId="1" fillId="4" borderId="16" xfId="2" applyNumberFormat="1" applyFont="1" applyFill="1" applyBorder="1"/>
    <xf numFmtId="8" fontId="7" fillId="0" borderId="20" xfId="2" applyNumberFormat="1" applyFont="1" applyFill="1" applyBorder="1"/>
    <xf numFmtId="8" fontId="7" fillId="0" borderId="21" xfId="2" applyNumberFormat="1" applyFont="1" applyFill="1" applyBorder="1"/>
    <xf numFmtId="8" fontId="7" fillId="0" borderId="22" xfId="2" applyNumberFormat="1" applyFont="1" applyFill="1" applyBorder="1"/>
    <xf numFmtId="0" fontId="6" fillId="4" borderId="3" xfId="1" applyFont="1" applyFill="1" applyBorder="1"/>
    <xf numFmtId="0" fontId="5" fillId="0" borderId="5" xfId="1" applyFont="1" applyBorder="1"/>
    <xf numFmtId="0" fontId="5" fillId="0" borderId="8" xfId="1" applyFont="1" applyBorder="1"/>
    <xf numFmtId="0" fontId="6" fillId="4" borderId="1" xfId="1" applyFont="1" applyFill="1" applyBorder="1" applyAlignment="1">
      <alignment horizontal="right" indent="2"/>
    </xf>
    <xf numFmtId="0" fontId="5" fillId="0" borderId="23" xfId="1" applyFont="1" applyBorder="1" applyAlignment="1">
      <alignment horizontal="right" indent="2"/>
    </xf>
    <xf numFmtId="0" fontId="5" fillId="0" borderId="4" xfId="1" applyFont="1" applyBorder="1" applyAlignment="1">
      <alignment horizontal="right" indent="2"/>
    </xf>
    <xf numFmtId="0" fontId="5" fillId="0" borderId="6" xfId="1" applyFont="1" applyBorder="1" applyAlignment="1">
      <alignment horizontal="right" indent="2"/>
    </xf>
    <xf numFmtId="0" fontId="3" fillId="4" borderId="17" xfId="1" applyFont="1" applyFill="1" applyBorder="1" applyAlignment="1">
      <alignment horizontal="center"/>
    </xf>
    <xf numFmtId="0" fontId="3" fillId="4" borderId="18" xfId="1" applyFont="1" applyFill="1" applyBorder="1" applyAlignment="1">
      <alignment horizontal="center"/>
    </xf>
    <xf numFmtId="0" fontId="3" fillId="4" borderId="19" xfId="1" applyFont="1" applyFill="1" applyBorder="1" applyAlignment="1">
      <alignment horizontal="center"/>
    </xf>
    <xf numFmtId="0" fontId="0" fillId="7" borderId="0" xfId="0" applyFont="1" applyFill="1"/>
    <xf numFmtId="8" fontId="0" fillId="7" borderId="0" xfId="0" applyNumberFormat="1" applyFont="1" applyFill="1"/>
    <xf numFmtId="14" fontId="0" fillId="7" borderId="0" xfId="0" applyNumberFormat="1" applyFont="1" applyFill="1"/>
    <xf numFmtId="0" fontId="0" fillId="0" borderId="0" xfId="0" applyFont="1"/>
    <xf numFmtId="8" fontId="0" fillId="0" borderId="0" xfId="0" applyNumberFormat="1" applyFont="1"/>
    <xf numFmtId="14" fontId="0" fillId="0" borderId="0" xfId="0" applyNumberFormat="1" applyFont="1"/>
    <xf numFmtId="0" fontId="8" fillId="6" borderId="24" xfId="0" applyFont="1" applyFill="1" applyBorder="1"/>
    <xf numFmtId="0" fontId="0" fillId="7" borderId="24" xfId="0" applyFont="1" applyFill="1" applyBorder="1"/>
    <xf numFmtId="8" fontId="0" fillId="7" borderId="24" xfId="0" applyNumberFormat="1" applyFont="1" applyFill="1" applyBorder="1"/>
    <xf numFmtId="14" fontId="0" fillId="7" borderId="24" xfId="0" applyNumberFormat="1" applyFont="1" applyFill="1" applyBorder="1"/>
    <xf numFmtId="0" fontId="0" fillId="0" borderId="25" xfId="0" applyFont="1" applyBorder="1"/>
    <xf numFmtId="8" fontId="0" fillId="0" borderId="25" xfId="0" applyNumberFormat="1" applyFont="1" applyBorder="1"/>
    <xf numFmtId="14" fontId="0" fillId="0" borderId="25" xfId="0" applyNumberFormat="1" applyFont="1" applyBorder="1"/>
    <xf numFmtId="0" fontId="3" fillId="4" borderId="29" xfId="0" applyFont="1" applyFill="1" applyBorder="1"/>
    <xf numFmtId="0" fontId="10" fillId="0" borderId="0" xfId="0" applyFont="1"/>
    <xf numFmtId="0" fontId="10" fillId="0" borderId="0" xfId="0" applyFont="1" applyBorder="1"/>
    <xf numFmtId="0" fontId="10" fillId="0" borderId="0" xfId="0" applyFont="1" applyFill="1" applyBorder="1"/>
    <xf numFmtId="0" fontId="14" fillId="5" borderId="0" xfId="0" applyFont="1" applyFill="1" applyBorder="1"/>
    <xf numFmtId="0" fontId="14" fillId="5" borderId="0" xfId="0" applyFont="1" applyFill="1" applyBorder="1" applyAlignment="1">
      <alignment horizontal="center"/>
    </xf>
    <xf numFmtId="0" fontId="10" fillId="0" borderId="0" xfId="0" applyFont="1" applyBorder="1" applyAlignment="1">
      <alignment horizontal="right" indent="1"/>
    </xf>
    <xf numFmtId="0" fontId="11" fillId="8" borderId="26" xfId="0" applyFont="1" applyFill="1" applyBorder="1" applyAlignment="1">
      <alignment horizontal="center"/>
    </xf>
    <xf numFmtId="0" fontId="11" fillId="8" borderId="27" xfId="0" applyFont="1" applyFill="1" applyBorder="1" applyAlignment="1">
      <alignment horizontal="center"/>
    </xf>
    <xf numFmtId="0" fontId="11" fillId="8" borderId="28" xfId="0" applyFont="1" applyFill="1" applyBorder="1" applyAlignment="1">
      <alignment horizontal="center"/>
    </xf>
    <xf numFmtId="0" fontId="10" fillId="0" borderId="31" xfId="0" applyFont="1" applyBorder="1"/>
    <xf numFmtId="0" fontId="10" fillId="0" borderId="32" xfId="0" applyFont="1" applyBorder="1"/>
    <xf numFmtId="0" fontId="10" fillId="0" borderId="31" xfId="0" applyFont="1" applyBorder="1" applyAlignment="1">
      <alignment horizontal="right" indent="1"/>
    </xf>
    <xf numFmtId="0" fontId="10" fillId="0" borderId="32" xfId="0" applyFont="1" applyBorder="1" applyAlignment="1">
      <alignment horizontal="right" indent="1"/>
    </xf>
    <xf numFmtId="0" fontId="10" fillId="0" borderId="33" xfId="0" applyFont="1" applyBorder="1" applyAlignment="1">
      <alignment horizontal="right" indent="1"/>
    </xf>
    <xf numFmtId="0" fontId="13" fillId="8" borderId="34" xfId="0" applyFont="1" applyFill="1" applyBorder="1" applyAlignment="1">
      <alignment horizontal="center"/>
    </xf>
    <xf numFmtId="0" fontId="13" fillId="8" borderId="35" xfId="0" applyFont="1" applyFill="1" applyBorder="1" applyAlignment="1">
      <alignment horizontal="center"/>
    </xf>
    <xf numFmtId="0" fontId="13" fillId="8" borderId="36" xfId="0" applyFont="1" applyFill="1" applyBorder="1" applyAlignment="1">
      <alignment horizontal="center"/>
    </xf>
    <xf numFmtId="0" fontId="14" fillId="5" borderId="30" xfId="0" applyFont="1" applyFill="1" applyBorder="1"/>
    <xf numFmtId="0" fontId="14" fillId="5" borderId="5" xfId="0" applyFont="1" applyFill="1" applyBorder="1"/>
    <xf numFmtId="0" fontId="10" fillId="0" borderId="37" xfId="0" applyFont="1" applyBorder="1"/>
    <xf numFmtId="0" fontId="14" fillId="5" borderId="38" xfId="0" applyFont="1" applyFill="1" applyBorder="1"/>
    <xf numFmtId="0" fontId="10" fillId="0" borderId="39" xfId="0" applyFont="1" applyBorder="1"/>
    <xf numFmtId="0" fontId="10" fillId="0" borderId="7" xfId="0" applyFont="1" applyBorder="1"/>
    <xf numFmtId="0" fontId="10" fillId="0" borderId="8" xfId="0" applyFont="1" applyBorder="1"/>
    <xf numFmtId="0" fontId="14" fillId="5" borderId="5" xfId="0" applyFont="1" applyFill="1" applyBorder="1" applyAlignment="1">
      <alignment horizontal="center"/>
    </xf>
    <xf numFmtId="8" fontId="12" fillId="0" borderId="37" xfId="2" applyNumberFormat="1" applyFont="1" applyBorder="1" applyAlignment="1">
      <alignment horizontal="right"/>
    </xf>
    <xf numFmtId="8" fontId="12" fillId="0" borderId="5" xfId="2" applyNumberFormat="1" applyFont="1" applyBorder="1" applyAlignment="1">
      <alignment horizontal="right"/>
    </xf>
    <xf numFmtId="0" fontId="10" fillId="0" borderId="39" xfId="0" applyFont="1" applyBorder="1" applyAlignment="1">
      <alignment horizontal="right" indent="1"/>
    </xf>
    <xf numFmtId="0" fontId="10" fillId="0" borderId="7" xfId="0" applyFont="1" applyBorder="1" applyAlignment="1">
      <alignment horizontal="right" indent="1"/>
    </xf>
    <xf numFmtId="0" fontId="10" fillId="0" borderId="7" xfId="0" applyFont="1" applyFill="1" applyBorder="1" applyAlignment="1">
      <alignment horizontal="right" indent="1"/>
    </xf>
    <xf numFmtId="8" fontId="12" fillId="0" borderId="8" xfId="2" applyNumberFormat="1" applyFont="1" applyFill="1" applyBorder="1" applyAlignment="1">
      <alignment horizontal="right"/>
    </xf>
    <xf numFmtId="0" fontId="10" fillId="0" borderId="37" xfId="0" applyFont="1" applyBorder="1" applyAlignment="1">
      <alignment horizontal="right" indent="1"/>
    </xf>
    <xf numFmtId="0" fontId="10" fillId="0" borderId="5" xfId="0" applyFont="1" applyBorder="1" applyAlignment="1">
      <alignment horizontal="right" indent="1"/>
    </xf>
    <xf numFmtId="0" fontId="10" fillId="0" borderId="8" xfId="0" applyFont="1" applyBorder="1" applyAlignment="1">
      <alignment horizontal="right" indent="1"/>
    </xf>
  </cellXfs>
  <cellStyles count="3">
    <cellStyle name="Monétaire 2" xfId="2"/>
    <cellStyle name="Normal" xfId="0" builtinId="0"/>
    <cellStyle name="Normal 2" xfId="1"/>
  </cellStyles>
  <dxfs count="3">
    <dxf>
      <font>
        <b/>
        <i val="0"/>
        <color theme="0"/>
      </font>
      <fill>
        <patternFill>
          <bgColor theme="9" tint="-0.24994659260841701"/>
        </patternFill>
      </fill>
    </dxf>
    <dxf>
      <font>
        <b/>
        <i val="0"/>
        <color theme="0"/>
      </font>
      <fill>
        <patternFill>
          <bgColor rgb="FFFF0000"/>
        </patternFill>
      </fill>
    </dxf>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ion/Excel/__EXCEL2016/Trav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7"/>
      <sheetName val="Feuil6"/>
      <sheetName val="Feuil5"/>
      <sheetName val="Feuil4"/>
      <sheetName val="TRAVEL"/>
      <sheetName val="Devis"/>
      <sheetName val="Analyse bénéfice"/>
      <sheetName val="Budget prévisionnel"/>
      <sheetName val="tableau ventes"/>
      <sheetName val="Astuces"/>
      <sheetName val="Assembler"/>
      <sheetName val="ET &amp; OU"/>
      <sheetName val="format"/>
      <sheetName val="Placements actions"/>
      <sheetName val="MefC"/>
      <sheetName val="Si imbriqués"/>
      <sheetName val="Conseil de Classe"/>
      <sheetName val="analyse multicritère"/>
      <sheetName val="Chaudière (2)"/>
      <sheetName val="Calculs dates"/>
      <sheetName val="Tableau échéances"/>
      <sheetName val="Références absolues"/>
      <sheetName val="C.A. VRP"/>
      <sheetName val="Feuil2"/>
      <sheetName val="Graphiques"/>
      <sheetName val="Graphiques (2)"/>
      <sheetName val="Exemple graphique"/>
      <sheetName val="Chaudière"/>
      <sheetName val="Référentier"/>
      <sheetName val="Facture"/>
      <sheetName val="Références relatives"/>
      <sheetName val="Liste salariés"/>
      <sheetName val="Conversion"/>
      <sheetName val="Matricules"/>
      <sheetName val="RechercheV1"/>
      <sheetName val="• RechercheV2 •"/>
      <sheetName val="Prêt"/>
      <sheetName val="cuve"/>
      <sheetName val="solveur - Valeur cibe"/>
      <sheetName val="Simulation enprunts"/>
      <sheetName val="Filtres"/>
      <sheetName val="Tableau croisés dynamiques"/>
      <sheetName val="Tableau croisé 2"/>
      <sheetName val="Créer un plan"/>
      <sheetName val="Sous totaux"/>
      <sheetName val="Consolidation"/>
      <sheetName val="Conslidation (résultat)"/>
      <sheetName val="transit"/>
      <sheetName val="Emprunts"/>
      <sheetName val="Les macros"/>
      <sheetName val="Somme spéciale"/>
      <sheetName val="♠♣♦♥ code ascii"/>
      <sheetName val="fcts de bd"/>
      <sheetName val="Quelques fonctions"/>
      <sheetName val="Rapport des réponses 1"/>
      <sheetName val="solveur - Valeur cibe (2)"/>
      <sheetName val="date"/>
      <sheetName val="Feuil1"/>
      <sheetName val="chaine de caracteres"/>
      <sheetName val="Recherche-V1"/>
      <sheetName val="Recherche-V2"/>
      <sheetName val="Marcos"/>
    </sheetNames>
    <sheetDataSet>
      <sheetData sheetId="0">
        <row r="3">
          <cell r="I3">
            <v>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8"/>
  <sheetViews>
    <sheetView zoomScaleNormal="100" workbookViewId="0">
      <selection activeCell="J16" sqref="J16"/>
    </sheetView>
  </sheetViews>
  <sheetFormatPr baseColWidth="10" defaultColWidth="8.88671875" defaultRowHeight="14.4" x14ac:dyDescent="0.3"/>
  <cols>
    <col min="1" max="1" width="7" style="5" bestFit="1" customWidth="1"/>
    <col min="2" max="2" width="30.88671875" customWidth="1"/>
    <col min="3" max="3" width="16" customWidth="1"/>
    <col min="4" max="4" width="11.44140625" customWidth="1"/>
    <col min="5" max="5" width="21.33203125" customWidth="1"/>
  </cols>
  <sheetData>
    <row r="1" spans="1:5" ht="18" x14ac:dyDescent="0.35">
      <c r="A1" s="6" t="s">
        <v>0</v>
      </c>
      <c r="B1" s="7" t="s">
        <v>1</v>
      </c>
      <c r="C1" s="7" t="s">
        <v>2</v>
      </c>
      <c r="D1" s="7" t="s">
        <v>2049</v>
      </c>
      <c r="E1" s="47" t="s">
        <v>3</v>
      </c>
    </row>
    <row r="2" spans="1:5" x14ac:dyDescent="0.3">
      <c r="A2" s="1">
        <v>362</v>
      </c>
      <c r="B2" s="2" t="s">
        <v>4</v>
      </c>
      <c r="C2" s="2" t="s">
        <v>5</v>
      </c>
      <c r="D2" s="2" t="s">
        <v>6</v>
      </c>
      <c r="E2" s="2" t="s">
        <v>7</v>
      </c>
    </row>
    <row r="3" spans="1:5" x14ac:dyDescent="0.3">
      <c r="A3" s="1">
        <v>363</v>
      </c>
      <c r="B3" s="2" t="s">
        <v>8</v>
      </c>
      <c r="C3" s="2" t="s">
        <v>9</v>
      </c>
      <c r="D3" s="2" t="s">
        <v>6</v>
      </c>
      <c r="E3" s="2" t="s">
        <v>10</v>
      </c>
    </row>
    <row r="4" spans="1:5" x14ac:dyDescent="0.3">
      <c r="A4" s="1">
        <v>364</v>
      </c>
      <c r="B4" s="2" t="s">
        <v>11</v>
      </c>
      <c r="C4" s="2" t="s">
        <v>12</v>
      </c>
      <c r="D4" s="2" t="s">
        <v>6</v>
      </c>
      <c r="E4" s="2" t="s">
        <v>13</v>
      </c>
    </row>
    <row r="5" spans="1:5" x14ac:dyDescent="0.3">
      <c r="A5" s="1">
        <v>365</v>
      </c>
      <c r="B5" s="2" t="s">
        <v>14</v>
      </c>
      <c r="C5" s="2" t="s">
        <v>15</v>
      </c>
      <c r="D5" s="2" t="s">
        <v>6</v>
      </c>
      <c r="E5" s="2" t="s">
        <v>16</v>
      </c>
    </row>
    <row r="6" spans="1:5" x14ac:dyDescent="0.3">
      <c r="A6" s="1">
        <v>367</v>
      </c>
      <c r="B6" s="2" t="s">
        <v>17</v>
      </c>
      <c r="C6" s="2" t="s">
        <v>18</v>
      </c>
      <c r="D6" s="2" t="s">
        <v>19</v>
      </c>
      <c r="E6" s="2" t="s">
        <v>20</v>
      </c>
    </row>
    <row r="7" spans="1:5" x14ac:dyDescent="0.3">
      <c r="A7" s="1">
        <v>370</v>
      </c>
      <c r="B7" s="2" t="s">
        <v>21</v>
      </c>
      <c r="C7" s="2" t="s">
        <v>15</v>
      </c>
      <c r="D7" s="2" t="s">
        <v>19</v>
      </c>
      <c r="E7" s="2" t="s">
        <v>22</v>
      </c>
    </row>
    <row r="8" spans="1:5" x14ac:dyDescent="0.3">
      <c r="A8" s="1">
        <v>371</v>
      </c>
      <c r="B8" s="2" t="s">
        <v>23</v>
      </c>
      <c r="C8" s="2" t="s">
        <v>15</v>
      </c>
      <c r="D8" s="2" t="s">
        <v>6</v>
      </c>
      <c r="E8" s="2" t="s">
        <v>24</v>
      </c>
    </row>
    <row r="9" spans="1:5" x14ac:dyDescent="0.3">
      <c r="A9" s="1">
        <v>372</v>
      </c>
      <c r="B9" s="2" t="s">
        <v>25</v>
      </c>
      <c r="C9" s="2" t="s">
        <v>15</v>
      </c>
      <c r="D9" s="2" t="s">
        <v>6</v>
      </c>
      <c r="E9" s="2" t="s">
        <v>26</v>
      </c>
    </row>
    <row r="10" spans="1:5" x14ac:dyDescent="0.3">
      <c r="A10" s="1">
        <v>373</v>
      </c>
      <c r="B10" s="2" t="s">
        <v>27</v>
      </c>
      <c r="C10" s="2" t="s">
        <v>28</v>
      </c>
      <c r="D10" s="2" t="s">
        <v>6</v>
      </c>
      <c r="E10" s="2" t="s">
        <v>29</v>
      </c>
    </row>
    <row r="11" spans="1:5" x14ac:dyDescent="0.3">
      <c r="A11" s="1">
        <v>374</v>
      </c>
      <c r="B11" s="2" t="s">
        <v>30</v>
      </c>
      <c r="C11" s="2" t="s">
        <v>31</v>
      </c>
      <c r="D11" s="2" t="s">
        <v>32</v>
      </c>
      <c r="E11" s="2" t="s">
        <v>33</v>
      </c>
    </row>
    <row r="12" spans="1:5" x14ac:dyDescent="0.3">
      <c r="A12" s="1">
        <v>375</v>
      </c>
      <c r="B12" s="2" t="s">
        <v>34</v>
      </c>
      <c r="C12" s="2" t="s">
        <v>9</v>
      </c>
      <c r="D12" s="2" t="s">
        <v>19</v>
      </c>
      <c r="E12" s="2" t="s">
        <v>35</v>
      </c>
    </row>
    <row r="13" spans="1:5" x14ac:dyDescent="0.3">
      <c r="A13" s="1">
        <v>376</v>
      </c>
      <c r="B13" s="2" t="s">
        <v>36</v>
      </c>
      <c r="C13" s="2" t="s">
        <v>31</v>
      </c>
      <c r="D13" s="2" t="s">
        <v>19</v>
      </c>
      <c r="E13" s="2" t="s">
        <v>37</v>
      </c>
    </row>
    <row r="14" spans="1:5" x14ac:dyDescent="0.3">
      <c r="A14" s="1">
        <v>382</v>
      </c>
      <c r="B14" s="2" t="s">
        <v>38</v>
      </c>
      <c r="C14" s="2" t="s">
        <v>28</v>
      </c>
      <c r="D14" s="2" t="s">
        <v>6</v>
      </c>
      <c r="E14" s="2" t="s">
        <v>13</v>
      </c>
    </row>
    <row r="15" spans="1:5" x14ac:dyDescent="0.3">
      <c r="A15" s="1">
        <v>387</v>
      </c>
      <c r="B15" s="2" t="s">
        <v>39</v>
      </c>
      <c r="C15" s="2" t="s">
        <v>15</v>
      </c>
      <c r="D15" s="2" t="s">
        <v>6</v>
      </c>
      <c r="E15" s="2" t="s">
        <v>13</v>
      </c>
    </row>
    <row r="16" spans="1:5" x14ac:dyDescent="0.3">
      <c r="A16" s="1">
        <v>388</v>
      </c>
      <c r="B16" s="2" t="s">
        <v>40</v>
      </c>
      <c r="C16" s="2" t="s">
        <v>31</v>
      </c>
      <c r="D16" s="2" t="s">
        <v>19</v>
      </c>
      <c r="E16" s="2" t="s">
        <v>41</v>
      </c>
    </row>
    <row r="17" spans="1:5" x14ac:dyDescent="0.3">
      <c r="A17" s="1">
        <v>400</v>
      </c>
      <c r="B17" s="2" t="s">
        <v>42</v>
      </c>
      <c r="C17" s="2" t="s">
        <v>15</v>
      </c>
      <c r="D17" s="2" t="s">
        <v>6</v>
      </c>
      <c r="E17" s="2" t="s">
        <v>13</v>
      </c>
    </row>
    <row r="18" spans="1:5" x14ac:dyDescent="0.3">
      <c r="A18" s="1">
        <v>401</v>
      </c>
      <c r="B18" s="2" t="s">
        <v>43</v>
      </c>
      <c r="C18" s="2" t="s">
        <v>15</v>
      </c>
      <c r="D18" s="2" t="s">
        <v>6</v>
      </c>
      <c r="E18" s="2" t="s">
        <v>13</v>
      </c>
    </row>
    <row r="19" spans="1:5" x14ac:dyDescent="0.3">
      <c r="A19" s="1">
        <v>402</v>
      </c>
      <c r="B19" s="2" t="s">
        <v>44</v>
      </c>
      <c r="C19" s="2" t="s">
        <v>45</v>
      </c>
      <c r="D19" s="2" t="s">
        <v>19</v>
      </c>
      <c r="E19" s="2" t="s">
        <v>46</v>
      </c>
    </row>
    <row r="20" spans="1:5" x14ac:dyDescent="0.3">
      <c r="A20" s="1">
        <v>403</v>
      </c>
      <c r="B20" s="2" t="s">
        <v>47</v>
      </c>
      <c r="C20" s="2" t="s">
        <v>15</v>
      </c>
      <c r="D20" s="2" t="s">
        <v>6</v>
      </c>
      <c r="E20" s="2" t="s">
        <v>7</v>
      </c>
    </row>
    <row r="21" spans="1:5" x14ac:dyDescent="0.3">
      <c r="A21" s="1">
        <v>404</v>
      </c>
      <c r="B21" s="2" t="s">
        <v>48</v>
      </c>
      <c r="C21" s="2" t="s">
        <v>18</v>
      </c>
      <c r="D21" s="2" t="s">
        <v>6</v>
      </c>
      <c r="E21" s="2" t="s">
        <v>13</v>
      </c>
    </row>
    <row r="22" spans="1:5" x14ac:dyDescent="0.3">
      <c r="A22" s="1">
        <v>407</v>
      </c>
      <c r="B22" s="2" t="s">
        <v>49</v>
      </c>
      <c r="C22" s="2" t="s">
        <v>45</v>
      </c>
      <c r="D22" s="2" t="s">
        <v>19</v>
      </c>
      <c r="E22" s="2" t="s">
        <v>37</v>
      </c>
    </row>
    <row r="23" spans="1:5" x14ac:dyDescent="0.3">
      <c r="A23" s="1">
        <v>411</v>
      </c>
      <c r="B23" s="2" t="s">
        <v>50</v>
      </c>
      <c r="C23" s="2" t="s">
        <v>51</v>
      </c>
      <c r="D23" s="2" t="s">
        <v>6</v>
      </c>
      <c r="E23" s="2" t="s">
        <v>13</v>
      </c>
    </row>
    <row r="24" spans="1:5" x14ac:dyDescent="0.3">
      <c r="A24" s="1">
        <v>412</v>
      </c>
      <c r="B24" s="2" t="s">
        <v>52</v>
      </c>
      <c r="C24" s="2" t="s">
        <v>15</v>
      </c>
      <c r="D24" s="2" t="s">
        <v>6</v>
      </c>
      <c r="E24" s="2" t="s">
        <v>13</v>
      </c>
    </row>
    <row r="25" spans="1:5" x14ac:dyDescent="0.3">
      <c r="A25" s="1">
        <v>413</v>
      </c>
      <c r="B25" s="2" t="s">
        <v>53</v>
      </c>
      <c r="C25" s="2" t="s">
        <v>15</v>
      </c>
      <c r="D25" s="2" t="s">
        <v>6</v>
      </c>
      <c r="E25" s="2" t="s">
        <v>13</v>
      </c>
    </row>
    <row r="26" spans="1:5" x14ac:dyDescent="0.3">
      <c r="A26" s="1">
        <v>415</v>
      </c>
      <c r="B26" s="2" t="s">
        <v>54</v>
      </c>
      <c r="C26" s="2" t="s">
        <v>12</v>
      </c>
      <c r="D26" s="2" t="s">
        <v>6</v>
      </c>
      <c r="E26" s="2" t="s">
        <v>55</v>
      </c>
    </row>
    <row r="27" spans="1:5" x14ac:dyDescent="0.3">
      <c r="A27" s="1">
        <v>418</v>
      </c>
      <c r="B27" s="2" t="s">
        <v>56</v>
      </c>
      <c r="C27" s="2" t="s">
        <v>15</v>
      </c>
      <c r="D27" s="2" t="s">
        <v>6</v>
      </c>
      <c r="E27" s="2" t="s">
        <v>57</v>
      </c>
    </row>
    <row r="28" spans="1:5" x14ac:dyDescent="0.3">
      <c r="A28" s="1">
        <v>419</v>
      </c>
      <c r="B28" s="2" t="s">
        <v>58</v>
      </c>
      <c r="C28" s="2" t="s">
        <v>15</v>
      </c>
      <c r="D28" s="2" t="s">
        <v>6</v>
      </c>
      <c r="E28" s="2" t="s">
        <v>13</v>
      </c>
    </row>
    <row r="29" spans="1:5" x14ac:dyDescent="0.3">
      <c r="A29" s="1">
        <v>420</v>
      </c>
      <c r="B29" s="2" t="s">
        <v>59</v>
      </c>
      <c r="C29" s="2" t="s">
        <v>60</v>
      </c>
      <c r="D29" s="2" t="s">
        <v>6</v>
      </c>
      <c r="E29" s="2" t="s">
        <v>13</v>
      </c>
    </row>
    <row r="30" spans="1:5" x14ac:dyDescent="0.3">
      <c r="A30" s="1">
        <v>421</v>
      </c>
      <c r="B30" s="2" t="s">
        <v>61</v>
      </c>
      <c r="C30" s="2" t="s">
        <v>15</v>
      </c>
      <c r="D30" s="2" t="s">
        <v>6</v>
      </c>
      <c r="E30" s="2" t="s">
        <v>13</v>
      </c>
    </row>
    <row r="31" spans="1:5" x14ac:dyDescent="0.3">
      <c r="A31" s="1">
        <v>422</v>
      </c>
      <c r="B31" s="2" t="s">
        <v>62</v>
      </c>
      <c r="C31" s="2" t="s">
        <v>15</v>
      </c>
      <c r="D31" s="2" t="s">
        <v>6</v>
      </c>
      <c r="E31" s="2" t="s">
        <v>13</v>
      </c>
    </row>
    <row r="32" spans="1:5" x14ac:dyDescent="0.3">
      <c r="A32" s="1">
        <v>423</v>
      </c>
      <c r="B32" s="2" t="s">
        <v>63</v>
      </c>
      <c r="C32" s="2" t="s">
        <v>64</v>
      </c>
      <c r="D32" s="2" t="s">
        <v>19</v>
      </c>
      <c r="E32" s="2" t="s">
        <v>65</v>
      </c>
    </row>
    <row r="33" spans="1:5" x14ac:dyDescent="0.3">
      <c r="A33" s="1">
        <v>424</v>
      </c>
      <c r="B33" s="2" t="s">
        <v>66</v>
      </c>
      <c r="C33" s="2" t="s">
        <v>15</v>
      </c>
      <c r="D33" s="2" t="s">
        <v>19</v>
      </c>
      <c r="E33" s="2" t="s">
        <v>67</v>
      </c>
    </row>
    <row r="34" spans="1:5" x14ac:dyDescent="0.3">
      <c r="A34" s="1">
        <v>425</v>
      </c>
      <c r="B34" s="2" t="s">
        <v>68</v>
      </c>
      <c r="C34" s="2" t="s">
        <v>60</v>
      </c>
      <c r="D34" s="2" t="s">
        <v>6</v>
      </c>
      <c r="E34" s="2" t="s">
        <v>69</v>
      </c>
    </row>
    <row r="35" spans="1:5" x14ac:dyDescent="0.3">
      <c r="A35" s="1">
        <v>426</v>
      </c>
      <c r="B35" s="2" t="s">
        <v>70</v>
      </c>
      <c r="C35" s="2" t="s">
        <v>60</v>
      </c>
      <c r="D35" s="2" t="s">
        <v>32</v>
      </c>
      <c r="E35" s="2" t="s">
        <v>71</v>
      </c>
    </row>
    <row r="36" spans="1:5" x14ac:dyDescent="0.3">
      <c r="A36" s="1">
        <v>427</v>
      </c>
      <c r="B36" s="2" t="s">
        <v>72</v>
      </c>
      <c r="C36" s="2" t="s">
        <v>60</v>
      </c>
      <c r="D36" s="2" t="s">
        <v>6</v>
      </c>
      <c r="E36" s="2" t="s">
        <v>69</v>
      </c>
    </row>
    <row r="37" spans="1:5" x14ac:dyDescent="0.3">
      <c r="A37" s="1">
        <v>428</v>
      </c>
      <c r="B37" s="2" t="s">
        <v>73</v>
      </c>
      <c r="C37" s="2" t="s">
        <v>60</v>
      </c>
      <c r="D37" s="2" t="s">
        <v>6</v>
      </c>
      <c r="E37" s="2" t="s">
        <v>69</v>
      </c>
    </row>
    <row r="38" spans="1:5" x14ac:dyDescent="0.3">
      <c r="A38" s="1">
        <v>429</v>
      </c>
      <c r="B38" s="2" t="s">
        <v>74</v>
      </c>
      <c r="C38" s="2" t="s">
        <v>15</v>
      </c>
      <c r="D38" s="2" t="s">
        <v>6</v>
      </c>
      <c r="E38" s="2" t="s">
        <v>75</v>
      </c>
    </row>
    <row r="39" spans="1:5" x14ac:dyDescent="0.3">
      <c r="A39" s="1">
        <v>430</v>
      </c>
      <c r="B39" s="2" t="s">
        <v>76</v>
      </c>
      <c r="C39" s="2" t="s">
        <v>15</v>
      </c>
      <c r="D39" s="2" t="s">
        <v>6</v>
      </c>
      <c r="E39" s="2" t="s">
        <v>77</v>
      </c>
    </row>
    <row r="40" spans="1:5" x14ac:dyDescent="0.3">
      <c r="A40" s="1">
        <v>431</v>
      </c>
      <c r="B40" s="2" t="s">
        <v>78</v>
      </c>
      <c r="C40" s="2" t="s">
        <v>15</v>
      </c>
      <c r="D40" s="2" t="s">
        <v>6</v>
      </c>
      <c r="E40" s="2" t="s">
        <v>79</v>
      </c>
    </row>
    <row r="41" spans="1:5" x14ac:dyDescent="0.3">
      <c r="A41" s="1">
        <v>432</v>
      </c>
      <c r="B41" s="2" t="s">
        <v>80</v>
      </c>
      <c r="C41" s="2" t="s">
        <v>15</v>
      </c>
      <c r="D41" s="2" t="s">
        <v>6</v>
      </c>
      <c r="E41" s="2" t="s">
        <v>81</v>
      </c>
    </row>
    <row r="42" spans="1:5" x14ac:dyDescent="0.3">
      <c r="A42" s="1">
        <v>433</v>
      </c>
      <c r="B42" s="2" t="s">
        <v>82</v>
      </c>
      <c r="C42" s="2" t="s">
        <v>15</v>
      </c>
      <c r="D42" s="2" t="s">
        <v>19</v>
      </c>
      <c r="E42" s="2" t="s">
        <v>41</v>
      </c>
    </row>
    <row r="43" spans="1:5" x14ac:dyDescent="0.3">
      <c r="A43" s="1">
        <v>434</v>
      </c>
      <c r="B43" s="2" t="s">
        <v>83</v>
      </c>
      <c r="C43" s="2" t="s">
        <v>15</v>
      </c>
      <c r="D43" s="2" t="s">
        <v>19</v>
      </c>
      <c r="E43" s="2" t="s">
        <v>37</v>
      </c>
    </row>
    <row r="44" spans="1:5" x14ac:dyDescent="0.3">
      <c r="A44" s="1">
        <v>435</v>
      </c>
      <c r="B44" s="2" t="s">
        <v>84</v>
      </c>
      <c r="C44" s="2" t="s">
        <v>60</v>
      </c>
      <c r="D44" s="2" t="s">
        <v>85</v>
      </c>
      <c r="E44" s="2" t="s">
        <v>86</v>
      </c>
    </row>
    <row r="45" spans="1:5" x14ac:dyDescent="0.3">
      <c r="A45" s="1">
        <v>436</v>
      </c>
      <c r="B45" s="2" t="s">
        <v>87</v>
      </c>
      <c r="C45" s="2" t="s">
        <v>5</v>
      </c>
      <c r="D45" s="2" t="s">
        <v>85</v>
      </c>
      <c r="E45" s="2" t="s">
        <v>88</v>
      </c>
    </row>
    <row r="46" spans="1:5" x14ac:dyDescent="0.3">
      <c r="A46" s="1">
        <v>437</v>
      </c>
      <c r="B46" s="2" t="s">
        <v>89</v>
      </c>
      <c r="C46" s="2" t="s">
        <v>12</v>
      </c>
      <c r="D46" s="2" t="s">
        <v>85</v>
      </c>
      <c r="E46" s="2" t="s">
        <v>90</v>
      </c>
    </row>
    <row r="47" spans="1:5" x14ac:dyDescent="0.3">
      <c r="A47" s="1">
        <v>438</v>
      </c>
      <c r="B47" s="2" t="s">
        <v>91</v>
      </c>
      <c r="C47" s="2" t="s">
        <v>12</v>
      </c>
      <c r="D47" s="2" t="s">
        <v>85</v>
      </c>
      <c r="E47" s="2" t="s">
        <v>92</v>
      </c>
    </row>
    <row r="48" spans="1:5" x14ac:dyDescent="0.3">
      <c r="A48" s="1">
        <v>439</v>
      </c>
      <c r="B48" s="2" t="s">
        <v>93</v>
      </c>
      <c r="C48" s="2" t="s">
        <v>15</v>
      </c>
      <c r="D48" s="2" t="s">
        <v>85</v>
      </c>
      <c r="E48" s="2" t="s">
        <v>94</v>
      </c>
    </row>
    <row r="49" spans="1:5" x14ac:dyDescent="0.3">
      <c r="A49" s="1">
        <v>440</v>
      </c>
      <c r="B49" s="2" t="s">
        <v>95</v>
      </c>
      <c r="C49" s="2" t="s">
        <v>60</v>
      </c>
      <c r="D49" s="2" t="s">
        <v>85</v>
      </c>
      <c r="E49" s="2" t="s">
        <v>86</v>
      </c>
    </row>
    <row r="50" spans="1:5" x14ac:dyDescent="0.3">
      <c r="A50" s="1">
        <v>441</v>
      </c>
      <c r="B50" s="2" t="s">
        <v>96</v>
      </c>
      <c r="C50" s="2" t="s">
        <v>60</v>
      </c>
      <c r="D50" s="2" t="s">
        <v>85</v>
      </c>
      <c r="E50" s="2" t="s">
        <v>88</v>
      </c>
    </row>
    <row r="51" spans="1:5" x14ac:dyDescent="0.3">
      <c r="A51" s="1">
        <v>442</v>
      </c>
      <c r="B51" s="2" t="s">
        <v>97</v>
      </c>
      <c r="C51" s="2" t="s">
        <v>60</v>
      </c>
      <c r="D51" s="2" t="s">
        <v>85</v>
      </c>
      <c r="E51" s="2" t="s">
        <v>88</v>
      </c>
    </row>
    <row r="52" spans="1:5" x14ac:dyDescent="0.3">
      <c r="A52" s="1">
        <v>443</v>
      </c>
      <c r="B52" s="2" t="s">
        <v>98</v>
      </c>
      <c r="C52" s="2" t="s">
        <v>60</v>
      </c>
      <c r="D52" s="2" t="s">
        <v>85</v>
      </c>
      <c r="E52" s="2" t="s">
        <v>94</v>
      </c>
    </row>
    <row r="53" spans="1:5" x14ac:dyDescent="0.3">
      <c r="A53" s="1">
        <v>444</v>
      </c>
      <c r="B53" s="2" t="s">
        <v>99</v>
      </c>
      <c r="C53" s="2" t="s">
        <v>60</v>
      </c>
      <c r="D53" s="2" t="s">
        <v>85</v>
      </c>
      <c r="E53" s="2" t="s">
        <v>92</v>
      </c>
    </row>
    <row r="54" spans="1:5" x14ac:dyDescent="0.3">
      <c r="A54" s="1">
        <v>445</v>
      </c>
      <c r="B54" s="2" t="s">
        <v>96</v>
      </c>
      <c r="C54" s="2" t="s">
        <v>60</v>
      </c>
      <c r="D54" s="2" t="s">
        <v>85</v>
      </c>
      <c r="E54" s="2" t="s">
        <v>100</v>
      </c>
    </row>
    <row r="55" spans="1:5" x14ac:dyDescent="0.3">
      <c r="A55" s="1">
        <v>446</v>
      </c>
      <c r="B55" s="2" t="s">
        <v>101</v>
      </c>
      <c r="C55" s="2" t="s">
        <v>60</v>
      </c>
      <c r="D55" s="2" t="s">
        <v>85</v>
      </c>
      <c r="E55" s="2" t="s">
        <v>88</v>
      </c>
    </row>
    <row r="56" spans="1:5" x14ac:dyDescent="0.3">
      <c r="A56" s="1">
        <v>447</v>
      </c>
      <c r="B56" s="2" t="s">
        <v>102</v>
      </c>
      <c r="C56" s="2" t="s">
        <v>60</v>
      </c>
      <c r="D56" s="2" t="s">
        <v>85</v>
      </c>
      <c r="E56" s="2" t="s">
        <v>103</v>
      </c>
    </row>
    <row r="57" spans="1:5" x14ac:dyDescent="0.3">
      <c r="A57" s="1">
        <v>448</v>
      </c>
      <c r="B57" s="2" t="s">
        <v>104</v>
      </c>
      <c r="C57" s="2" t="s">
        <v>12</v>
      </c>
      <c r="D57" s="2" t="s">
        <v>85</v>
      </c>
      <c r="E57" s="2" t="s">
        <v>105</v>
      </c>
    </row>
    <row r="58" spans="1:5" x14ac:dyDescent="0.3">
      <c r="A58" s="1">
        <v>449</v>
      </c>
      <c r="B58" s="2" t="s">
        <v>106</v>
      </c>
      <c r="C58" s="2" t="s">
        <v>31</v>
      </c>
      <c r="D58" s="2" t="s">
        <v>85</v>
      </c>
      <c r="E58" s="2" t="s">
        <v>107</v>
      </c>
    </row>
    <row r="59" spans="1:5" x14ac:dyDescent="0.3">
      <c r="A59" s="1">
        <v>450</v>
      </c>
      <c r="B59" s="2" t="s">
        <v>108</v>
      </c>
      <c r="C59" s="2" t="s">
        <v>31</v>
      </c>
      <c r="D59" s="2" t="s">
        <v>85</v>
      </c>
      <c r="E59" s="2" t="s">
        <v>109</v>
      </c>
    </row>
    <row r="60" spans="1:5" x14ac:dyDescent="0.3">
      <c r="A60" s="1">
        <v>451</v>
      </c>
      <c r="B60" s="2" t="s">
        <v>110</v>
      </c>
      <c r="C60" s="2" t="s">
        <v>9</v>
      </c>
      <c r="D60" s="2" t="s">
        <v>85</v>
      </c>
      <c r="E60" s="2" t="s">
        <v>111</v>
      </c>
    </row>
    <row r="61" spans="1:5" x14ac:dyDescent="0.3">
      <c r="A61" s="1">
        <v>452</v>
      </c>
      <c r="B61" s="2" t="s">
        <v>112</v>
      </c>
      <c r="C61" s="2" t="s">
        <v>64</v>
      </c>
      <c r="D61" s="2" t="s">
        <v>85</v>
      </c>
      <c r="E61" s="2" t="s">
        <v>113</v>
      </c>
    </row>
    <row r="62" spans="1:5" x14ac:dyDescent="0.3">
      <c r="A62" s="1">
        <v>466</v>
      </c>
      <c r="B62" s="2" t="s">
        <v>114</v>
      </c>
      <c r="C62" s="2" t="s">
        <v>31</v>
      </c>
      <c r="D62" s="2" t="s">
        <v>85</v>
      </c>
      <c r="E62" s="2" t="s">
        <v>103</v>
      </c>
    </row>
    <row r="63" spans="1:5" x14ac:dyDescent="0.3">
      <c r="A63" s="1">
        <v>469</v>
      </c>
      <c r="B63" s="2" t="s">
        <v>115</v>
      </c>
      <c r="C63" s="2" t="s">
        <v>116</v>
      </c>
      <c r="D63" s="2" t="s">
        <v>85</v>
      </c>
      <c r="E63" s="2" t="s">
        <v>117</v>
      </c>
    </row>
    <row r="64" spans="1:5" x14ac:dyDescent="0.3">
      <c r="A64" s="1">
        <v>470</v>
      </c>
      <c r="B64" s="2" t="s">
        <v>118</v>
      </c>
      <c r="C64" s="2" t="s">
        <v>116</v>
      </c>
      <c r="D64" s="2" t="s">
        <v>85</v>
      </c>
      <c r="E64" s="2" t="s">
        <v>92</v>
      </c>
    </row>
    <row r="65" spans="1:5" x14ac:dyDescent="0.3">
      <c r="A65" s="1">
        <v>471</v>
      </c>
      <c r="B65" s="2" t="s">
        <v>119</v>
      </c>
      <c r="C65" s="2" t="s">
        <v>116</v>
      </c>
      <c r="D65" s="2" t="s">
        <v>85</v>
      </c>
      <c r="E65" s="2" t="s">
        <v>88</v>
      </c>
    </row>
    <row r="66" spans="1:5" x14ac:dyDescent="0.3">
      <c r="A66" s="1">
        <v>472</v>
      </c>
      <c r="B66" s="2" t="s">
        <v>120</v>
      </c>
      <c r="C66" s="2" t="s">
        <v>116</v>
      </c>
      <c r="D66" s="2" t="s">
        <v>85</v>
      </c>
      <c r="E66" s="2" t="s">
        <v>88</v>
      </c>
    </row>
    <row r="67" spans="1:5" x14ac:dyDescent="0.3">
      <c r="A67" s="1">
        <v>474</v>
      </c>
      <c r="B67" s="2" t="s">
        <v>121</v>
      </c>
      <c r="C67" s="2" t="s">
        <v>18</v>
      </c>
      <c r="D67" s="2" t="s">
        <v>85</v>
      </c>
      <c r="E67" s="2" t="s">
        <v>88</v>
      </c>
    </row>
    <row r="68" spans="1:5" x14ac:dyDescent="0.3">
      <c r="A68" s="1">
        <v>475</v>
      </c>
      <c r="B68" s="2" t="s">
        <v>122</v>
      </c>
      <c r="C68" s="2" t="s">
        <v>18</v>
      </c>
      <c r="D68" s="2" t="s">
        <v>85</v>
      </c>
      <c r="E68" s="2" t="s">
        <v>94</v>
      </c>
    </row>
    <row r="69" spans="1:5" x14ac:dyDescent="0.3">
      <c r="A69" s="1">
        <v>476</v>
      </c>
      <c r="B69" s="2" t="s">
        <v>123</v>
      </c>
      <c r="C69" s="2" t="s">
        <v>18</v>
      </c>
      <c r="D69" s="2" t="s">
        <v>85</v>
      </c>
      <c r="E69" s="2" t="s">
        <v>86</v>
      </c>
    </row>
    <row r="70" spans="1:5" x14ac:dyDescent="0.3">
      <c r="A70" s="1">
        <v>477</v>
      </c>
      <c r="B70" s="2" t="s">
        <v>124</v>
      </c>
      <c r="C70" s="2" t="s">
        <v>18</v>
      </c>
      <c r="D70" s="2" t="s">
        <v>85</v>
      </c>
      <c r="E70" s="2" t="s">
        <v>94</v>
      </c>
    </row>
    <row r="71" spans="1:5" x14ac:dyDescent="0.3">
      <c r="A71" s="1">
        <v>478</v>
      </c>
      <c r="B71" s="2" t="s">
        <v>125</v>
      </c>
      <c r="C71" s="2" t="s">
        <v>18</v>
      </c>
      <c r="D71" s="2" t="s">
        <v>85</v>
      </c>
      <c r="E71" s="2" t="s">
        <v>94</v>
      </c>
    </row>
    <row r="72" spans="1:5" x14ac:dyDescent="0.3">
      <c r="A72" s="1">
        <v>479</v>
      </c>
      <c r="B72" s="2" t="s">
        <v>126</v>
      </c>
      <c r="C72" s="2" t="s">
        <v>15</v>
      </c>
      <c r="D72" s="2" t="s">
        <v>85</v>
      </c>
      <c r="E72" s="2" t="s">
        <v>103</v>
      </c>
    </row>
    <row r="73" spans="1:5" x14ac:dyDescent="0.3">
      <c r="A73" s="1">
        <v>480</v>
      </c>
      <c r="B73" s="2" t="s">
        <v>127</v>
      </c>
      <c r="C73" s="2" t="s">
        <v>15</v>
      </c>
      <c r="D73" s="2" t="s">
        <v>85</v>
      </c>
      <c r="E73" s="2" t="s">
        <v>128</v>
      </c>
    </row>
    <row r="74" spans="1:5" x14ac:dyDescent="0.3">
      <c r="A74" s="1">
        <v>481</v>
      </c>
      <c r="B74" s="2" t="s">
        <v>129</v>
      </c>
      <c r="C74" s="2" t="s">
        <v>18</v>
      </c>
      <c r="D74" s="2" t="s">
        <v>85</v>
      </c>
      <c r="E74" s="2" t="s">
        <v>103</v>
      </c>
    </row>
    <row r="75" spans="1:5" x14ac:dyDescent="0.3">
      <c r="A75" s="1">
        <v>482</v>
      </c>
      <c r="B75" s="2" t="s">
        <v>130</v>
      </c>
      <c r="C75" s="2" t="s">
        <v>116</v>
      </c>
      <c r="D75" s="2" t="s">
        <v>85</v>
      </c>
      <c r="E75" s="2" t="s">
        <v>88</v>
      </c>
    </row>
    <row r="76" spans="1:5" x14ac:dyDescent="0.3">
      <c r="A76" s="1">
        <v>483</v>
      </c>
      <c r="B76" s="2" t="s">
        <v>131</v>
      </c>
      <c r="C76" s="2" t="s">
        <v>116</v>
      </c>
      <c r="D76" s="2" t="s">
        <v>85</v>
      </c>
      <c r="E76" s="2" t="s">
        <v>86</v>
      </c>
    </row>
    <row r="77" spans="1:5" x14ac:dyDescent="0.3">
      <c r="A77" s="1">
        <v>484</v>
      </c>
      <c r="B77" s="2" t="s">
        <v>132</v>
      </c>
      <c r="C77" s="2" t="s">
        <v>116</v>
      </c>
      <c r="D77" s="2" t="s">
        <v>85</v>
      </c>
      <c r="E77" s="2" t="s">
        <v>133</v>
      </c>
    </row>
    <row r="78" spans="1:5" x14ac:dyDescent="0.3">
      <c r="A78" s="1">
        <v>485</v>
      </c>
      <c r="B78" s="2" t="s">
        <v>134</v>
      </c>
      <c r="C78" s="2" t="s">
        <v>116</v>
      </c>
      <c r="D78" s="2" t="s">
        <v>85</v>
      </c>
      <c r="E78" s="2" t="s">
        <v>135</v>
      </c>
    </row>
    <row r="79" spans="1:5" x14ac:dyDescent="0.3">
      <c r="A79" s="1">
        <v>486</v>
      </c>
      <c r="B79" s="2" t="s">
        <v>136</v>
      </c>
      <c r="C79" s="2" t="s">
        <v>18</v>
      </c>
      <c r="D79" s="2" t="s">
        <v>85</v>
      </c>
      <c r="E79" s="2" t="s">
        <v>103</v>
      </c>
    </row>
    <row r="80" spans="1:5" x14ac:dyDescent="0.3">
      <c r="A80" s="1">
        <v>487</v>
      </c>
      <c r="B80" s="2" t="s">
        <v>137</v>
      </c>
      <c r="C80" s="2" t="s">
        <v>18</v>
      </c>
      <c r="D80" s="2" t="s">
        <v>85</v>
      </c>
      <c r="E80" s="2" t="s">
        <v>94</v>
      </c>
    </row>
    <row r="81" spans="1:5" x14ac:dyDescent="0.3">
      <c r="A81" s="1">
        <v>488</v>
      </c>
      <c r="B81" s="2" t="s">
        <v>138</v>
      </c>
      <c r="C81" s="2" t="s">
        <v>18</v>
      </c>
      <c r="D81" s="2" t="s">
        <v>85</v>
      </c>
      <c r="E81" s="2" t="s">
        <v>139</v>
      </c>
    </row>
    <row r="82" spans="1:5" x14ac:dyDescent="0.3">
      <c r="A82" s="1">
        <v>489</v>
      </c>
      <c r="B82" s="2" t="s">
        <v>140</v>
      </c>
      <c r="C82" s="2" t="s">
        <v>116</v>
      </c>
      <c r="D82" s="2" t="s">
        <v>85</v>
      </c>
      <c r="E82" s="2" t="s">
        <v>141</v>
      </c>
    </row>
    <row r="83" spans="1:5" x14ac:dyDescent="0.3">
      <c r="A83" s="1">
        <v>490</v>
      </c>
      <c r="B83" s="2" t="s">
        <v>142</v>
      </c>
      <c r="C83" s="2" t="s">
        <v>116</v>
      </c>
      <c r="D83" s="2" t="s">
        <v>85</v>
      </c>
      <c r="E83" s="2" t="s">
        <v>88</v>
      </c>
    </row>
    <row r="84" spans="1:5" x14ac:dyDescent="0.3">
      <c r="A84" s="1">
        <v>491</v>
      </c>
      <c r="B84" s="2" t="s">
        <v>143</v>
      </c>
      <c r="C84" s="2" t="s">
        <v>116</v>
      </c>
      <c r="D84" s="2" t="s">
        <v>85</v>
      </c>
      <c r="E84" s="2" t="s">
        <v>144</v>
      </c>
    </row>
    <row r="85" spans="1:5" x14ac:dyDescent="0.3">
      <c r="A85" s="1">
        <v>492</v>
      </c>
      <c r="B85" s="2" t="s">
        <v>145</v>
      </c>
      <c r="C85" s="2" t="s">
        <v>116</v>
      </c>
      <c r="D85" s="2" t="s">
        <v>85</v>
      </c>
      <c r="E85" s="2" t="s">
        <v>88</v>
      </c>
    </row>
    <row r="86" spans="1:5" x14ac:dyDescent="0.3">
      <c r="A86" s="1">
        <v>493</v>
      </c>
      <c r="B86" s="2" t="s">
        <v>146</v>
      </c>
      <c r="C86" s="2" t="s">
        <v>116</v>
      </c>
      <c r="D86" s="2" t="s">
        <v>85</v>
      </c>
      <c r="E86" s="2" t="s">
        <v>86</v>
      </c>
    </row>
    <row r="87" spans="1:5" x14ac:dyDescent="0.3">
      <c r="A87" s="1">
        <v>494</v>
      </c>
      <c r="B87" s="2" t="s">
        <v>147</v>
      </c>
      <c r="C87" s="2" t="s">
        <v>116</v>
      </c>
      <c r="D87" s="2" t="s">
        <v>85</v>
      </c>
      <c r="E87" s="2" t="s">
        <v>144</v>
      </c>
    </row>
    <row r="88" spans="1:5" x14ac:dyDescent="0.3">
      <c r="A88" s="1">
        <v>495</v>
      </c>
      <c r="B88" s="2" t="s">
        <v>148</v>
      </c>
      <c r="C88" s="2" t="s">
        <v>116</v>
      </c>
      <c r="D88" s="2" t="s">
        <v>85</v>
      </c>
      <c r="E88" s="2" t="s">
        <v>144</v>
      </c>
    </row>
    <row r="89" spans="1:5" x14ac:dyDescent="0.3">
      <c r="A89" s="1">
        <v>496</v>
      </c>
      <c r="B89" s="2" t="s">
        <v>149</v>
      </c>
      <c r="C89" s="2" t="s">
        <v>31</v>
      </c>
      <c r="D89" s="2" t="s">
        <v>85</v>
      </c>
      <c r="E89" s="2" t="s">
        <v>150</v>
      </c>
    </row>
    <row r="90" spans="1:5" x14ac:dyDescent="0.3">
      <c r="A90" s="1">
        <v>497</v>
      </c>
      <c r="B90" s="2" t="s">
        <v>151</v>
      </c>
      <c r="C90" s="2" t="s">
        <v>18</v>
      </c>
      <c r="D90" s="2" t="s">
        <v>85</v>
      </c>
      <c r="E90" s="2" t="s">
        <v>103</v>
      </c>
    </row>
    <row r="91" spans="1:5" x14ac:dyDescent="0.3">
      <c r="A91" s="1">
        <v>499</v>
      </c>
      <c r="B91" s="2" t="s">
        <v>152</v>
      </c>
      <c r="C91" s="2" t="s">
        <v>116</v>
      </c>
      <c r="D91" s="2" t="s">
        <v>85</v>
      </c>
      <c r="E91" s="2" t="s">
        <v>144</v>
      </c>
    </row>
    <row r="92" spans="1:5" x14ac:dyDescent="0.3">
      <c r="A92" s="1">
        <v>500</v>
      </c>
      <c r="B92" s="2" t="s">
        <v>153</v>
      </c>
      <c r="C92" s="2" t="s">
        <v>31</v>
      </c>
      <c r="D92" s="2" t="s">
        <v>85</v>
      </c>
      <c r="E92" s="2" t="s">
        <v>154</v>
      </c>
    </row>
    <row r="93" spans="1:5" x14ac:dyDescent="0.3">
      <c r="A93" s="1">
        <v>501</v>
      </c>
      <c r="B93" s="2" t="s">
        <v>155</v>
      </c>
      <c r="C93" s="2" t="s">
        <v>15</v>
      </c>
      <c r="D93" s="2" t="s">
        <v>85</v>
      </c>
      <c r="E93" s="2" t="s">
        <v>94</v>
      </c>
    </row>
    <row r="94" spans="1:5" x14ac:dyDescent="0.3">
      <c r="A94" s="1">
        <v>502</v>
      </c>
      <c r="B94" s="2" t="s">
        <v>156</v>
      </c>
      <c r="C94" s="2" t="s">
        <v>15</v>
      </c>
      <c r="D94" s="2" t="s">
        <v>85</v>
      </c>
      <c r="E94" s="2" t="s">
        <v>103</v>
      </c>
    </row>
    <row r="95" spans="1:5" x14ac:dyDescent="0.3">
      <c r="A95" s="1">
        <v>503</v>
      </c>
      <c r="B95" s="2" t="s">
        <v>157</v>
      </c>
      <c r="C95" s="2" t="s">
        <v>18</v>
      </c>
      <c r="D95" s="2" t="s">
        <v>85</v>
      </c>
      <c r="E95" s="2" t="s">
        <v>103</v>
      </c>
    </row>
    <row r="96" spans="1:5" x14ac:dyDescent="0.3">
      <c r="A96" s="1">
        <v>504</v>
      </c>
      <c r="B96" s="2" t="s">
        <v>158</v>
      </c>
      <c r="C96" s="2" t="s">
        <v>15</v>
      </c>
      <c r="D96" s="2" t="s">
        <v>85</v>
      </c>
      <c r="E96" s="2" t="s">
        <v>94</v>
      </c>
    </row>
    <row r="97" spans="1:5" x14ac:dyDescent="0.3">
      <c r="A97" s="1">
        <v>505</v>
      </c>
      <c r="B97" s="2" t="s">
        <v>159</v>
      </c>
      <c r="C97" s="2" t="s">
        <v>15</v>
      </c>
      <c r="D97" s="2" t="s">
        <v>85</v>
      </c>
      <c r="E97" s="2" t="s">
        <v>128</v>
      </c>
    </row>
    <row r="98" spans="1:5" x14ac:dyDescent="0.3">
      <c r="A98" s="1">
        <v>506</v>
      </c>
      <c r="B98" s="2" t="s">
        <v>160</v>
      </c>
      <c r="C98" s="2" t="s">
        <v>18</v>
      </c>
      <c r="D98" s="2" t="s">
        <v>85</v>
      </c>
      <c r="E98" s="2" t="s">
        <v>94</v>
      </c>
    </row>
    <row r="99" spans="1:5" x14ac:dyDescent="0.3">
      <c r="A99" s="1">
        <v>507</v>
      </c>
      <c r="B99" s="2" t="s">
        <v>161</v>
      </c>
      <c r="C99" s="2" t="s">
        <v>31</v>
      </c>
      <c r="D99" s="2" t="s">
        <v>85</v>
      </c>
      <c r="E99" s="2" t="s">
        <v>162</v>
      </c>
    </row>
    <row r="100" spans="1:5" x14ac:dyDescent="0.3">
      <c r="A100" s="1">
        <v>508</v>
      </c>
      <c r="B100" s="2" t="s">
        <v>163</v>
      </c>
      <c r="C100" s="2" t="s">
        <v>18</v>
      </c>
      <c r="D100" s="2" t="s">
        <v>85</v>
      </c>
      <c r="E100" s="2" t="s">
        <v>144</v>
      </c>
    </row>
    <row r="101" spans="1:5" x14ac:dyDescent="0.3">
      <c r="A101" s="1">
        <v>509</v>
      </c>
      <c r="B101" s="2" t="s">
        <v>164</v>
      </c>
      <c r="C101" s="2" t="s">
        <v>18</v>
      </c>
      <c r="D101" s="2" t="s">
        <v>85</v>
      </c>
      <c r="E101" s="2" t="s">
        <v>94</v>
      </c>
    </row>
    <row r="102" spans="1:5" x14ac:dyDescent="0.3">
      <c r="A102" s="1">
        <v>511</v>
      </c>
      <c r="B102" s="2" t="s">
        <v>165</v>
      </c>
      <c r="C102" s="2" t="s">
        <v>15</v>
      </c>
      <c r="D102" s="2" t="s">
        <v>85</v>
      </c>
      <c r="E102" s="2" t="s">
        <v>144</v>
      </c>
    </row>
    <row r="103" spans="1:5" x14ac:dyDescent="0.3">
      <c r="A103" s="1">
        <v>512</v>
      </c>
      <c r="B103" s="2" t="s">
        <v>166</v>
      </c>
      <c r="C103" s="2" t="s">
        <v>31</v>
      </c>
      <c r="D103" s="2" t="s">
        <v>85</v>
      </c>
      <c r="E103" s="2" t="s">
        <v>167</v>
      </c>
    </row>
    <row r="104" spans="1:5" x14ac:dyDescent="0.3">
      <c r="A104" s="1">
        <v>513</v>
      </c>
      <c r="B104" s="2" t="s">
        <v>168</v>
      </c>
      <c r="C104" s="2" t="s">
        <v>15</v>
      </c>
      <c r="D104" s="2" t="s">
        <v>85</v>
      </c>
      <c r="E104" s="2" t="s">
        <v>94</v>
      </c>
    </row>
    <row r="105" spans="1:5" x14ac:dyDescent="0.3">
      <c r="A105" s="1">
        <v>514</v>
      </c>
      <c r="B105" s="2" t="s">
        <v>169</v>
      </c>
      <c r="C105" s="2" t="s">
        <v>18</v>
      </c>
      <c r="D105" s="2" t="s">
        <v>85</v>
      </c>
      <c r="E105" s="2" t="s">
        <v>94</v>
      </c>
    </row>
    <row r="106" spans="1:5" x14ac:dyDescent="0.3">
      <c r="A106" s="1">
        <v>515</v>
      </c>
      <c r="B106" s="2" t="s">
        <v>170</v>
      </c>
      <c r="C106" s="2" t="s">
        <v>15</v>
      </c>
      <c r="D106" s="2" t="s">
        <v>85</v>
      </c>
      <c r="E106" s="2" t="s">
        <v>88</v>
      </c>
    </row>
    <row r="107" spans="1:5" x14ac:dyDescent="0.3">
      <c r="A107" s="1">
        <v>516</v>
      </c>
      <c r="B107" s="2" t="s">
        <v>171</v>
      </c>
      <c r="C107" s="2" t="s">
        <v>18</v>
      </c>
      <c r="D107" s="2" t="s">
        <v>85</v>
      </c>
      <c r="E107" s="2" t="s">
        <v>103</v>
      </c>
    </row>
    <row r="108" spans="1:5" x14ac:dyDescent="0.3">
      <c r="A108" s="1">
        <v>517</v>
      </c>
      <c r="B108" s="2" t="s">
        <v>172</v>
      </c>
      <c r="C108" s="2" t="s">
        <v>31</v>
      </c>
      <c r="D108" s="2" t="s">
        <v>85</v>
      </c>
      <c r="E108" s="2" t="s">
        <v>88</v>
      </c>
    </row>
    <row r="109" spans="1:5" x14ac:dyDescent="0.3">
      <c r="A109" s="1">
        <v>518</v>
      </c>
      <c r="B109" s="2" t="s">
        <v>173</v>
      </c>
      <c r="C109" s="2" t="s">
        <v>116</v>
      </c>
      <c r="D109" s="2" t="s">
        <v>85</v>
      </c>
      <c r="E109" s="2" t="s">
        <v>174</v>
      </c>
    </row>
    <row r="110" spans="1:5" x14ac:dyDescent="0.3">
      <c r="A110" s="1">
        <v>519</v>
      </c>
      <c r="B110" s="2" t="s">
        <v>175</v>
      </c>
      <c r="C110" s="2" t="s">
        <v>31</v>
      </c>
      <c r="D110" s="2" t="s">
        <v>85</v>
      </c>
      <c r="E110" s="2" t="s">
        <v>139</v>
      </c>
    </row>
    <row r="111" spans="1:5" x14ac:dyDescent="0.3">
      <c r="A111" s="1">
        <v>521</v>
      </c>
      <c r="B111" s="2" t="s">
        <v>176</v>
      </c>
      <c r="C111" s="2" t="s">
        <v>31</v>
      </c>
      <c r="D111" s="2" t="s">
        <v>85</v>
      </c>
      <c r="E111" s="2" t="s">
        <v>107</v>
      </c>
    </row>
    <row r="112" spans="1:5" x14ac:dyDescent="0.3">
      <c r="A112" s="1">
        <v>522</v>
      </c>
      <c r="B112" s="2" t="s">
        <v>177</v>
      </c>
      <c r="C112" s="2" t="s">
        <v>31</v>
      </c>
      <c r="D112" s="2" t="s">
        <v>85</v>
      </c>
      <c r="E112" s="2" t="s">
        <v>117</v>
      </c>
    </row>
    <row r="113" spans="1:5" x14ac:dyDescent="0.3">
      <c r="A113" s="1">
        <v>523</v>
      </c>
      <c r="B113" s="2" t="s">
        <v>178</v>
      </c>
      <c r="C113" s="2" t="s">
        <v>15</v>
      </c>
      <c r="D113" s="2" t="s">
        <v>85</v>
      </c>
      <c r="E113" s="2" t="s">
        <v>133</v>
      </c>
    </row>
    <row r="114" spans="1:5" x14ac:dyDescent="0.3">
      <c r="A114" s="1">
        <v>524</v>
      </c>
      <c r="B114" s="2" t="s">
        <v>179</v>
      </c>
      <c r="C114" s="2" t="s">
        <v>15</v>
      </c>
      <c r="D114" s="2" t="s">
        <v>85</v>
      </c>
      <c r="E114" s="2" t="s">
        <v>180</v>
      </c>
    </row>
    <row r="115" spans="1:5" x14ac:dyDescent="0.3">
      <c r="A115" s="1">
        <v>525</v>
      </c>
      <c r="B115" s="2" t="s">
        <v>181</v>
      </c>
      <c r="C115" s="2" t="s">
        <v>18</v>
      </c>
      <c r="D115" s="2" t="s">
        <v>85</v>
      </c>
      <c r="E115" s="2" t="s">
        <v>88</v>
      </c>
    </row>
    <row r="116" spans="1:5" x14ac:dyDescent="0.3">
      <c r="A116" s="1">
        <v>526</v>
      </c>
      <c r="B116" s="2" t="s">
        <v>182</v>
      </c>
      <c r="C116" s="2" t="s">
        <v>18</v>
      </c>
      <c r="D116" s="2" t="s">
        <v>85</v>
      </c>
      <c r="E116" s="2" t="s">
        <v>183</v>
      </c>
    </row>
    <row r="117" spans="1:5" x14ac:dyDescent="0.3">
      <c r="A117" s="1">
        <v>527</v>
      </c>
      <c r="B117" s="2" t="s">
        <v>184</v>
      </c>
      <c r="C117" s="2" t="s">
        <v>116</v>
      </c>
      <c r="D117" s="2" t="s">
        <v>85</v>
      </c>
      <c r="E117" s="2" t="s">
        <v>94</v>
      </c>
    </row>
    <row r="118" spans="1:5" x14ac:dyDescent="0.3">
      <c r="A118" s="1">
        <v>528</v>
      </c>
      <c r="B118" s="2" t="s">
        <v>185</v>
      </c>
      <c r="C118" s="2" t="s">
        <v>116</v>
      </c>
      <c r="D118" s="2" t="s">
        <v>85</v>
      </c>
      <c r="E118" s="2" t="s">
        <v>186</v>
      </c>
    </row>
    <row r="119" spans="1:5" x14ac:dyDescent="0.3">
      <c r="A119" s="1">
        <v>529</v>
      </c>
      <c r="B119" s="2" t="s">
        <v>187</v>
      </c>
      <c r="C119" s="2" t="s">
        <v>116</v>
      </c>
      <c r="D119" s="2" t="s">
        <v>85</v>
      </c>
      <c r="E119" s="2" t="s">
        <v>180</v>
      </c>
    </row>
    <row r="120" spans="1:5" x14ac:dyDescent="0.3">
      <c r="A120" s="1">
        <v>530</v>
      </c>
      <c r="B120" s="2" t="s">
        <v>188</v>
      </c>
      <c r="C120" s="2" t="s">
        <v>116</v>
      </c>
      <c r="D120" s="2" t="s">
        <v>85</v>
      </c>
      <c r="E120" s="2" t="s">
        <v>88</v>
      </c>
    </row>
    <row r="121" spans="1:5" x14ac:dyDescent="0.3">
      <c r="A121" s="1">
        <v>531</v>
      </c>
      <c r="B121" s="2" t="s">
        <v>189</v>
      </c>
      <c r="C121" s="2" t="s">
        <v>116</v>
      </c>
      <c r="D121" s="2" t="s">
        <v>85</v>
      </c>
      <c r="E121" s="2" t="s">
        <v>86</v>
      </c>
    </row>
    <row r="122" spans="1:5" x14ac:dyDescent="0.3">
      <c r="A122" s="1">
        <v>532</v>
      </c>
      <c r="B122" s="2" t="s">
        <v>190</v>
      </c>
      <c r="C122" s="2" t="s">
        <v>116</v>
      </c>
      <c r="D122" s="2" t="s">
        <v>85</v>
      </c>
      <c r="E122" s="2" t="s">
        <v>109</v>
      </c>
    </row>
    <row r="123" spans="1:5" x14ac:dyDescent="0.3">
      <c r="A123" s="1">
        <v>533</v>
      </c>
      <c r="B123" s="2" t="s">
        <v>191</v>
      </c>
      <c r="C123" s="2" t="s">
        <v>116</v>
      </c>
      <c r="D123" s="2" t="s">
        <v>85</v>
      </c>
      <c r="E123" s="2" t="s">
        <v>192</v>
      </c>
    </row>
    <row r="124" spans="1:5" x14ac:dyDescent="0.3">
      <c r="A124" s="1">
        <v>534</v>
      </c>
      <c r="B124" s="2" t="s">
        <v>193</v>
      </c>
      <c r="C124" s="2" t="s">
        <v>116</v>
      </c>
      <c r="D124" s="2" t="s">
        <v>85</v>
      </c>
      <c r="E124" s="2" t="s">
        <v>113</v>
      </c>
    </row>
    <row r="125" spans="1:5" x14ac:dyDescent="0.3">
      <c r="A125" s="1">
        <v>535</v>
      </c>
      <c r="B125" s="2" t="s">
        <v>194</v>
      </c>
      <c r="C125" s="2" t="s">
        <v>116</v>
      </c>
      <c r="D125" s="2" t="s">
        <v>85</v>
      </c>
      <c r="E125" s="2" t="s">
        <v>141</v>
      </c>
    </row>
    <row r="126" spans="1:5" x14ac:dyDescent="0.3">
      <c r="A126" s="1">
        <v>536</v>
      </c>
      <c r="B126" s="2" t="s">
        <v>195</v>
      </c>
      <c r="C126" s="2" t="s">
        <v>116</v>
      </c>
      <c r="D126" s="2" t="s">
        <v>85</v>
      </c>
      <c r="E126" s="2" t="s">
        <v>86</v>
      </c>
    </row>
    <row r="127" spans="1:5" x14ac:dyDescent="0.3">
      <c r="A127" s="1">
        <v>537</v>
      </c>
      <c r="B127" s="2" t="s">
        <v>196</v>
      </c>
      <c r="C127" s="2" t="s">
        <v>116</v>
      </c>
      <c r="D127" s="2" t="s">
        <v>85</v>
      </c>
      <c r="E127" s="2" t="s">
        <v>109</v>
      </c>
    </row>
    <row r="128" spans="1:5" x14ac:dyDescent="0.3">
      <c r="A128" s="1">
        <v>538</v>
      </c>
      <c r="B128" s="2" t="s">
        <v>197</v>
      </c>
      <c r="C128" s="2" t="s">
        <v>116</v>
      </c>
      <c r="D128" s="2" t="s">
        <v>85</v>
      </c>
      <c r="E128" s="2" t="s">
        <v>198</v>
      </c>
    </row>
    <row r="129" spans="1:5" x14ac:dyDescent="0.3">
      <c r="A129" s="1">
        <v>539</v>
      </c>
      <c r="B129" s="2" t="s">
        <v>199</v>
      </c>
      <c r="C129" s="2" t="s">
        <v>116</v>
      </c>
      <c r="D129" s="2" t="s">
        <v>85</v>
      </c>
      <c r="E129" s="2" t="s">
        <v>200</v>
      </c>
    </row>
    <row r="130" spans="1:5" x14ac:dyDescent="0.3">
      <c r="A130" s="1">
        <v>540</v>
      </c>
      <c r="B130" s="2" t="s">
        <v>201</v>
      </c>
      <c r="C130" s="2" t="s">
        <v>116</v>
      </c>
      <c r="D130" s="2" t="s">
        <v>6</v>
      </c>
      <c r="E130" s="2" t="s">
        <v>202</v>
      </c>
    </row>
    <row r="131" spans="1:5" x14ac:dyDescent="0.3">
      <c r="A131" s="1">
        <v>541</v>
      </c>
      <c r="B131" s="2" t="s">
        <v>203</v>
      </c>
      <c r="C131" s="2" t="s">
        <v>116</v>
      </c>
      <c r="D131" s="2" t="s">
        <v>6</v>
      </c>
      <c r="E131" s="2" t="s">
        <v>204</v>
      </c>
    </row>
    <row r="132" spans="1:5" x14ac:dyDescent="0.3">
      <c r="A132" s="1">
        <v>542</v>
      </c>
      <c r="B132" s="2" t="s">
        <v>205</v>
      </c>
      <c r="C132" s="2" t="s">
        <v>116</v>
      </c>
      <c r="D132" s="2" t="s">
        <v>85</v>
      </c>
      <c r="E132" s="2" t="s">
        <v>206</v>
      </c>
    </row>
    <row r="133" spans="1:5" x14ac:dyDescent="0.3">
      <c r="A133" s="1">
        <v>543</v>
      </c>
      <c r="B133" s="2" t="s">
        <v>207</v>
      </c>
      <c r="C133" s="2" t="s">
        <v>116</v>
      </c>
      <c r="D133" s="2" t="s">
        <v>85</v>
      </c>
      <c r="E133" s="2" t="s">
        <v>208</v>
      </c>
    </row>
    <row r="134" spans="1:5" x14ac:dyDescent="0.3">
      <c r="A134" s="1">
        <v>546</v>
      </c>
      <c r="B134" s="2" t="s">
        <v>209</v>
      </c>
      <c r="C134" s="2" t="s">
        <v>116</v>
      </c>
      <c r="D134" s="2" t="s">
        <v>85</v>
      </c>
      <c r="E134" s="2" t="s">
        <v>133</v>
      </c>
    </row>
    <row r="135" spans="1:5" x14ac:dyDescent="0.3">
      <c r="A135" s="1">
        <v>547</v>
      </c>
      <c r="B135" s="2" t="s">
        <v>210</v>
      </c>
      <c r="C135" s="2" t="s">
        <v>116</v>
      </c>
      <c r="D135" s="2" t="s">
        <v>85</v>
      </c>
      <c r="E135" s="2" t="s">
        <v>88</v>
      </c>
    </row>
    <row r="136" spans="1:5" x14ac:dyDescent="0.3">
      <c r="A136" s="1">
        <v>548</v>
      </c>
      <c r="B136" s="2" t="s">
        <v>211</v>
      </c>
      <c r="C136" s="2" t="s">
        <v>116</v>
      </c>
      <c r="D136" s="2" t="s">
        <v>85</v>
      </c>
      <c r="E136" s="2" t="s">
        <v>94</v>
      </c>
    </row>
    <row r="137" spans="1:5" x14ac:dyDescent="0.3">
      <c r="A137" s="1">
        <v>550</v>
      </c>
      <c r="B137" s="2" t="s">
        <v>212</v>
      </c>
      <c r="C137" s="2" t="s">
        <v>116</v>
      </c>
      <c r="D137" s="2" t="s">
        <v>85</v>
      </c>
      <c r="E137" s="2" t="s">
        <v>90</v>
      </c>
    </row>
    <row r="138" spans="1:5" x14ac:dyDescent="0.3">
      <c r="A138" s="1">
        <v>551</v>
      </c>
      <c r="B138" s="2" t="s">
        <v>213</v>
      </c>
      <c r="C138" s="2" t="s">
        <v>116</v>
      </c>
      <c r="D138" s="2" t="s">
        <v>85</v>
      </c>
      <c r="E138" s="2" t="s">
        <v>86</v>
      </c>
    </row>
    <row r="139" spans="1:5" x14ac:dyDescent="0.3">
      <c r="A139" s="1">
        <v>552</v>
      </c>
      <c r="B139" s="2" t="s">
        <v>214</v>
      </c>
      <c r="C139" s="2" t="s">
        <v>116</v>
      </c>
      <c r="D139" s="2" t="s">
        <v>85</v>
      </c>
      <c r="E139" s="2" t="s">
        <v>109</v>
      </c>
    </row>
    <row r="140" spans="1:5" x14ac:dyDescent="0.3">
      <c r="A140" s="1">
        <v>553</v>
      </c>
      <c r="B140" s="2" t="s">
        <v>215</v>
      </c>
      <c r="C140" s="2" t="s">
        <v>116</v>
      </c>
      <c r="D140" s="2" t="s">
        <v>85</v>
      </c>
      <c r="E140" s="2" t="s">
        <v>86</v>
      </c>
    </row>
    <row r="141" spans="1:5" x14ac:dyDescent="0.3">
      <c r="A141" s="1">
        <v>554</v>
      </c>
      <c r="B141" s="2" t="s">
        <v>216</v>
      </c>
      <c r="C141" s="2" t="s">
        <v>116</v>
      </c>
      <c r="D141" s="2" t="s">
        <v>85</v>
      </c>
      <c r="E141" s="2" t="s">
        <v>88</v>
      </c>
    </row>
    <row r="142" spans="1:5" x14ac:dyDescent="0.3">
      <c r="A142" s="1">
        <v>555</v>
      </c>
      <c r="B142" s="2" t="s">
        <v>217</v>
      </c>
      <c r="C142" s="2" t="s">
        <v>116</v>
      </c>
      <c r="D142" s="2" t="s">
        <v>85</v>
      </c>
      <c r="E142" s="2" t="s">
        <v>88</v>
      </c>
    </row>
    <row r="143" spans="1:5" x14ac:dyDescent="0.3">
      <c r="A143" s="1">
        <v>556</v>
      </c>
      <c r="B143" s="2" t="s">
        <v>218</v>
      </c>
      <c r="C143" s="2" t="s">
        <v>116</v>
      </c>
      <c r="D143" s="2" t="s">
        <v>85</v>
      </c>
      <c r="E143" s="2" t="s">
        <v>219</v>
      </c>
    </row>
    <row r="144" spans="1:5" x14ac:dyDescent="0.3">
      <c r="A144" s="1">
        <v>557</v>
      </c>
      <c r="B144" s="2" t="s">
        <v>220</v>
      </c>
      <c r="C144" s="2" t="s">
        <v>116</v>
      </c>
      <c r="D144" s="2" t="s">
        <v>85</v>
      </c>
      <c r="E144" s="2" t="s">
        <v>221</v>
      </c>
    </row>
    <row r="145" spans="1:5" x14ac:dyDescent="0.3">
      <c r="A145" s="1">
        <v>558</v>
      </c>
      <c r="B145" s="2" t="s">
        <v>222</v>
      </c>
      <c r="C145" s="2" t="s">
        <v>31</v>
      </c>
      <c r="D145" s="2" t="s">
        <v>6</v>
      </c>
      <c r="E145" s="2" t="s">
        <v>223</v>
      </c>
    </row>
    <row r="146" spans="1:5" x14ac:dyDescent="0.3">
      <c r="A146" s="1">
        <v>560</v>
      </c>
      <c r="B146" s="2" t="s">
        <v>224</v>
      </c>
      <c r="C146" s="2" t="s">
        <v>18</v>
      </c>
      <c r="D146" s="2" t="s">
        <v>85</v>
      </c>
      <c r="E146" s="2" t="s">
        <v>133</v>
      </c>
    </row>
    <row r="147" spans="1:5" x14ac:dyDescent="0.3">
      <c r="A147" s="1">
        <v>561</v>
      </c>
      <c r="B147" s="2" t="s">
        <v>225</v>
      </c>
      <c r="C147" s="2" t="s">
        <v>15</v>
      </c>
      <c r="D147" s="2" t="s">
        <v>85</v>
      </c>
      <c r="E147" s="2" t="s">
        <v>133</v>
      </c>
    </row>
    <row r="148" spans="1:5" x14ac:dyDescent="0.3">
      <c r="A148" s="1">
        <v>562</v>
      </c>
      <c r="B148" s="2" t="s">
        <v>226</v>
      </c>
      <c r="C148" s="2" t="s">
        <v>15</v>
      </c>
      <c r="D148" s="2" t="s">
        <v>85</v>
      </c>
      <c r="E148" s="2" t="s">
        <v>94</v>
      </c>
    </row>
    <row r="149" spans="1:5" x14ac:dyDescent="0.3">
      <c r="A149" s="1">
        <v>563</v>
      </c>
      <c r="B149" s="2" t="s">
        <v>227</v>
      </c>
      <c r="C149" s="2" t="s">
        <v>18</v>
      </c>
      <c r="D149" s="2" t="s">
        <v>6</v>
      </c>
      <c r="E149" s="2" t="s">
        <v>75</v>
      </c>
    </row>
    <row r="150" spans="1:5" x14ac:dyDescent="0.3">
      <c r="A150" s="1">
        <v>565</v>
      </c>
      <c r="B150" s="2" t="s">
        <v>228</v>
      </c>
      <c r="C150" s="2" t="s">
        <v>116</v>
      </c>
      <c r="D150" s="2" t="s">
        <v>6</v>
      </c>
      <c r="E150" s="2" t="s">
        <v>229</v>
      </c>
    </row>
    <row r="151" spans="1:5" x14ac:dyDescent="0.3">
      <c r="A151" s="1">
        <v>566</v>
      </c>
      <c r="B151" s="2" t="s">
        <v>230</v>
      </c>
      <c r="C151" s="2" t="s">
        <v>9</v>
      </c>
      <c r="D151" s="2" t="s">
        <v>6</v>
      </c>
      <c r="E151" s="2" t="s">
        <v>231</v>
      </c>
    </row>
    <row r="152" spans="1:5" x14ac:dyDescent="0.3">
      <c r="A152" s="1">
        <v>568</v>
      </c>
      <c r="B152" s="2" t="s">
        <v>232</v>
      </c>
      <c r="C152" s="2" t="s">
        <v>64</v>
      </c>
      <c r="D152" s="2" t="s">
        <v>6</v>
      </c>
      <c r="E152" s="2" t="s">
        <v>57</v>
      </c>
    </row>
    <row r="153" spans="1:5" x14ac:dyDescent="0.3">
      <c r="A153" s="1">
        <v>569</v>
      </c>
      <c r="B153" s="2" t="s">
        <v>233</v>
      </c>
      <c r="C153" s="2" t="s">
        <v>64</v>
      </c>
      <c r="D153" s="2" t="s">
        <v>6</v>
      </c>
      <c r="E153" s="2" t="s">
        <v>13</v>
      </c>
    </row>
    <row r="154" spans="1:5" x14ac:dyDescent="0.3">
      <c r="A154" s="1">
        <v>570</v>
      </c>
      <c r="B154" s="2" t="s">
        <v>234</v>
      </c>
      <c r="C154" s="2" t="s">
        <v>116</v>
      </c>
      <c r="D154" s="2" t="s">
        <v>6</v>
      </c>
      <c r="E154" s="2" t="s">
        <v>202</v>
      </c>
    </row>
    <row r="155" spans="1:5" x14ac:dyDescent="0.3">
      <c r="A155" s="1">
        <v>571</v>
      </c>
      <c r="B155" s="2" t="s">
        <v>235</v>
      </c>
      <c r="C155" s="2" t="s">
        <v>116</v>
      </c>
      <c r="D155" s="2" t="s">
        <v>6</v>
      </c>
      <c r="E155" s="2" t="s">
        <v>236</v>
      </c>
    </row>
    <row r="156" spans="1:5" x14ac:dyDescent="0.3">
      <c r="A156" s="1">
        <v>572</v>
      </c>
      <c r="B156" s="2" t="s">
        <v>237</v>
      </c>
      <c r="C156" s="2" t="s">
        <v>116</v>
      </c>
      <c r="D156" s="2" t="s">
        <v>6</v>
      </c>
      <c r="E156" s="2" t="s">
        <v>238</v>
      </c>
    </row>
    <row r="157" spans="1:5" x14ac:dyDescent="0.3">
      <c r="A157" s="1">
        <v>573</v>
      </c>
      <c r="B157" s="2" t="s">
        <v>239</v>
      </c>
      <c r="C157" s="2" t="s">
        <v>116</v>
      </c>
      <c r="D157" s="2" t="s">
        <v>6</v>
      </c>
      <c r="E157" s="2" t="s">
        <v>13</v>
      </c>
    </row>
    <row r="158" spans="1:5" x14ac:dyDescent="0.3">
      <c r="A158" s="1">
        <v>574</v>
      </c>
      <c r="B158" s="2" t="s">
        <v>240</v>
      </c>
      <c r="C158" s="2" t="s">
        <v>116</v>
      </c>
      <c r="D158" s="2" t="s">
        <v>6</v>
      </c>
      <c r="E158" s="2" t="s">
        <v>29</v>
      </c>
    </row>
    <row r="159" spans="1:5" x14ac:dyDescent="0.3">
      <c r="A159" s="1">
        <v>575</v>
      </c>
      <c r="B159" s="2" t="s">
        <v>241</v>
      </c>
      <c r="C159" s="2" t="s">
        <v>116</v>
      </c>
      <c r="D159" s="2" t="s">
        <v>6</v>
      </c>
      <c r="E159" s="2" t="s">
        <v>242</v>
      </c>
    </row>
    <row r="160" spans="1:5" x14ac:dyDescent="0.3">
      <c r="A160" s="1">
        <v>576</v>
      </c>
      <c r="B160" s="2" t="s">
        <v>243</v>
      </c>
      <c r="C160" s="2" t="s">
        <v>116</v>
      </c>
      <c r="D160" s="2" t="s">
        <v>6</v>
      </c>
      <c r="E160" s="2" t="s">
        <v>244</v>
      </c>
    </row>
    <row r="161" spans="1:5" x14ac:dyDescent="0.3">
      <c r="A161" s="1">
        <v>577</v>
      </c>
      <c r="B161" s="2" t="s">
        <v>245</v>
      </c>
      <c r="C161" s="2" t="s">
        <v>116</v>
      </c>
      <c r="D161" s="2" t="s">
        <v>6</v>
      </c>
      <c r="E161" s="2" t="s">
        <v>75</v>
      </c>
    </row>
    <row r="162" spans="1:5" x14ac:dyDescent="0.3">
      <c r="A162" s="1">
        <v>578</v>
      </c>
      <c r="B162" s="2" t="s">
        <v>246</v>
      </c>
      <c r="C162" s="2" t="s">
        <v>15</v>
      </c>
      <c r="D162" s="2" t="s">
        <v>6</v>
      </c>
      <c r="E162" s="2" t="s">
        <v>247</v>
      </c>
    </row>
    <row r="163" spans="1:5" x14ac:dyDescent="0.3">
      <c r="A163" s="1">
        <v>579</v>
      </c>
      <c r="B163" s="2" t="s">
        <v>248</v>
      </c>
      <c r="C163" s="2" t="s">
        <v>15</v>
      </c>
      <c r="D163" s="2" t="s">
        <v>6</v>
      </c>
      <c r="E163" s="2" t="s">
        <v>249</v>
      </c>
    </row>
    <row r="164" spans="1:5" x14ac:dyDescent="0.3">
      <c r="A164" s="1">
        <v>580</v>
      </c>
      <c r="B164" s="2" t="s">
        <v>250</v>
      </c>
      <c r="C164" s="2" t="s">
        <v>18</v>
      </c>
      <c r="D164" s="2" t="s">
        <v>6</v>
      </c>
      <c r="E164" s="2" t="s">
        <v>249</v>
      </c>
    </row>
    <row r="165" spans="1:5" x14ac:dyDescent="0.3">
      <c r="A165" s="1">
        <v>581</v>
      </c>
      <c r="B165" s="2" t="s">
        <v>251</v>
      </c>
      <c r="C165" s="2" t="s">
        <v>15</v>
      </c>
      <c r="D165" s="2" t="s">
        <v>6</v>
      </c>
      <c r="E165" s="2" t="s">
        <v>75</v>
      </c>
    </row>
    <row r="166" spans="1:5" x14ac:dyDescent="0.3">
      <c r="A166" s="1">
        <v>582</v>
      </c>
      <c r="B166" s="2" t="s">
        <v>252</v>
      </c>
      <c r="C166" s="2" t="s">
        <v>15</v>
      </c>
      <c r="D166" s="2" t="s">
        <v>6</v>
      </c>
      <c r="E166" s="2" t="s">
        <v>253</v>
      </c>
    </row>
    <row r="167" spans="1:5" x14ac:dyDescent="0.3">
      <c r="A167" s="1">
        <v>583</v>
      </c>
      <c r="B167" s="2" t="s">
        <v>254</v>
      </c>
      <c r="C167" s="2" t="s">
        <v>15</v>
      </c>
      <c r="D167" s="2" t="s">
        <v>6</v>
      </c>
      <c r="E167" s="2" t="s">
        <v>255</v>
      </c>
    </row>
    <row r="168" spans="1:5" x14ac:dyDescent="0.3">
      <c r="A168" s="1">
        <v>585</v>
      </c>
      <c r="B168" s="2" t="s">
        <v>256</v>
      </c>
      <c r="C168" s="2" t="s">
        <v>116</v>
      </c>
      <c r="D168" s="2" t="s">
        <v>6</v>
      </c>
      <c r="E168" s="2" t="s">
        <v>257</v>
      </c>
    </row>
    <row r="169" spans="1:5" x14ac:dyDescent="0.3">
      <c r="A169" s="1">
        <v>586</v>
      </c>
      <c r="B169" s="2" t="s">
        <v>258</v>
      </c>
      <c r="C169" s="2" t="s">
        <v>116</v>
      </c>
      <c r="D169" s="2" t="s">
        <v>6</v>
      </c>
      <c r="E169" s="2" t="s">
        <v>259</v>
      </c>
    </row>
    <row r="170" spans="1:5" x14ac:dyDescent="0.3">
      <c r="A170" s="1">
        <v>587</v>
      </c>
      <c r="B170" s="2" t="s">
        <v>260</v>
      </c>
      <c r="C170" s="2" t="s">
        <v>116</v>
      </c>
      <c r="D170" s="2" t="s">
        <v>6</v>
      </c>
      <c r="E170" s="2" t="s">
        <v>261</v>
      </c>
    </row>
    <row r="171" spans="1:5" x14ac:dyDescent="0.3">
      <c r="A171" s="1">
        <v>589</v>
      </c>
      <c r="B171" s="2" t="s">
        <v>262</v>
      </c>
      <c r="C171" s="2" t="s">
        <v>116</v>
      </c>
      <c r="D171" s="2" t="s">
        <v>6</v>
      </c>
      <c r="E171" s="2" t="s">
        <v>26</v>
      </c>
    </row>
    <row r="172" spans="1:5" x14ac:dyDescent="0.3">
      <c r="A172" s="1">
        <v>590</v>
      </c>
      <c r="B172" s="2" t="s">
        <v>263</v>
      </c>
      <c r="C172" s="2" t="s">
        <v>116</v>
      </c>
      <c r="D172" s="2" t="s">
        <v>6</v>
      </c>
      <c r="E172" s="2" t="s">
        <v>257</v>
      </c>
    </row>
    <row r="173" spans="1:5" x14ac:dyDescent="0.3">
      <c r="A173" s="1">
        <v>591</v>
      </c>
      <c r="B173" s="2" t="s">
        <v>264</v>
      </c>
      <c r="C173" s="2" t="s">
        <v>116</v>
      </c>
      <c r="D173" s="2" t="s">
        <v>6</v>
      </c>
      <c r="E173" s="2" t="s">
        <v>253</v>
      </c>
    </row>
    <row r="174" spans="1:5" x14ac:dyDescent="0.3">
      <c r="A174" s="1">
        <v>592</v>
      </c>
      <c r="B174" s="2" t="s">
        <v>265</v>
      </c>
      <c r="C174" s="2" t="s">
        <v>116</v>
      </c>
      <c r="D174" s="2" t="s">
        <v>6</v>
      </c>
      <c r="E174" s="2" t="s">
        <v>266</v>
      </c>
    </row>
    <row r="175" spans="1:5" x14ac:dyDescent="0.3">
      <c r="A175" s="1">
        <v>593</v>
      </c>
      <c r="B175" s="2" t="s">
        <v>267</v>
      </c>
      <c r="C175" s="2" t="s">
        <v>116</v>
      </c>
      <c r="D175" s="2" t="s">
        <v>6</v>
      </c>
      <c r="E175" s="2" t="s">
        <v>268</v>
      </c>
    </row>
    <row r="176" spans="1:5" x14ac:dyDescent="0.3">
      <c r="A176" s="1">
        <v>594</v>
      </c>
      <c r="B176" s="2" t="s">
        <v>269</v>
      </c>
      <c r="C176" s="2" t="s">
        <v>116</v>
      </c>
      <c r="D176" s="2" t="s">
        <v>6</v>
      </c>
      <c r="E176" s="2" t="s">
        <v>13</v>
      </c>
    </row>
    <row r="177" spans="1:5" x14ac:dyDescent="0.3">
      <c r="A177" s="1">
        <v>595</v>
      </c>
      <c r="B177" s="2" t="s">
        <v>270</v>
      </c>
      <c r="C177" s="2" t="s">
        <v>116</v>
      </c>
      <c r="D177" s="2" t="s">
        <v>6</v>
      </c>
      <c r="E177" s="2" t="s">
        <v>57</v>
      </c>
    </row>
    <row r="178" spans="1:5" x14ac:dyDescent="0.3">
      <c r="A178" s="1">
        <v>596</v>
      </c>
      <c r="B178" s="2" t="s">
        <v>271</v>
      </c>
      <c r="C178" s="2" t="s">
        <v>31</v>
      </c>
      <c r="D178" s="2" t="s">
        <v>6</v>
      </c>
      <c r="E178" s="2" t="s">
        <v>272</v>
      </c>
    </row>
    <row r="179" spans="1:5" x14ac:dyDescent="0.3">
      <c r="A179" s="1">
        <v>598</v>
      </c>
      <c r="B179" s="2" t="s">
        <v>273</v>
      </c>
      <c r="C179" s="2" t="s">
        <v>15</v>
      </c>
      <c r="D179" s="2" t="s">
        <v>6</v>
      </c>
      <c r="E179" s="2" t="s">
        <v>274</v>
      </c>
    </row>
    <row r="180" spans="1:5" x14ac:dyDescent="0.3">
      <c r="A180" s="1">
        <v>599</v>
      </c>
      <c r="B180" s="2" t="s">
        <v>275</v>
      </c>
      <c r="C180" s="2" t="s">
        <v>15</v>
      </c>
      <c r="D180" s="2" t="s">
        <v>6</v>
      </c>
      <c r="E180" s="2" t="s">
        <v>276</v>
      </c>
    </row>
    <row r="181" spans="1:5" x14ac:dyDescent="0.3">
      <c r="A181" s="1">
        <v>600</v>
      </c>
      <c r="B181" s="2" t="s">
        <v>277</v>
      </c>
      <c r="C181" s="2" t="s">
        <v>15</v>
      </c>
      <c r="D181" s="2" t="s">
        <v>6</v>
      </c>
      <c r="E181" s="2" t="s">
        <v>249</v>
      </c>
    </row>
    <row r="182" spans="1:5" x14ac:dyDescent="0.3">
      <c r="A182" s="1">
        <v>601</v>
      </c>
      <c r="B182" s="2" t="s">
        <v>278</v>
      </c>
      <c r="C182" s="2" t="s">
        <v>15</v>
      </c>
      <c r="D182" s="2" t="s">
        <v>6</v>
      </c>
      <c r="E182" s="2" t="s">
        <v>279</v>
      </c>
    </row>
    <row r="183" spans="1:5" x14ac:dyDescent="0.3">
      <c r="A183" s="1">
        <v>602</v>
      </c>
      <c r="B183" s="2" t="s">
        <v>280</v>
      </c>
      <c r="C183" s="2" t="s">
        <v>15</v>
      </c>
      <c r="D183" s="2" t="s">
        <v>281</v>
      </c>
      <c r="E183" s="2" t="s">
        <v>282</v>
      </c>
    </row>
    <row r="184" spans="1:5" x14ac:dyDescent="0.3">
      <c r="A184" s="1">
        <v>603</v>
      </c>
      <c r="B184" s="2" t="s">
        <v>283</v>
      </c>
      <c r="C184" s="2" t="s">
        <v>18</v>
      </c>
      <c r="D184" s="2" t="s">
        <v>6</v>
      </c>
      <c r="E184" s="2" t="s">
        <v>284</v>
      </c>
    </row>
    <row r="185" spans="1:5" x14ac:dyDescent="0.3">
      <c r="A185" s="1">
        <v>604</v>
      </c>
      <c r="B185" s="2" t="s">
        <v>285</v>
      </c>
      <c r="C185" s="2" t="s">
        <v>15</v>
      </c>
      <c r="D185" s="2" t="s">
        <v>6</v>
      </c>
      <c r="E185" s="2" t="s">
        <v>286</v>
      </c>
    </row>
    <row r="186" spans="1:5" x14ac:dyDescent="0.3">
      <c r="A186" s="1">
        <v>605</v>
      </c>
      <c r="B186" s="2" t="s">
        <v>287</v>
      </c>
      <c r="C186" s="2" t="s">
        <v>15</v>
      </c>
      <c r="D186" s="2" t="s">
        <v>6</v>
      </c>
      <c r="E186" s="2" t="s">
        <v>288</v>
      </c>
    </row>
    <row r="187" spans="1:5" x14ac:dyDescent="0.3">
      <c r="A187" s="1">
        <v>608</v>
      </c>
      <c r="B187" s="2" t="s">
        <v>289</v>
      </c>
      <c r="C187" s="2" t="s">
        <v>31</v>
      </c>
      <c r="D187" s="2" t="s">
        <v>6</v>
      </c>
      <c r="E187" s="2" t="s">
        <v>290</v>
      </c>
    </row>
    <row r="188" spans="1:5" x14ac:dyDescent="0.3">
      <c r="A188" s="1">
        <v>609</v>
      </c>
      <c r="B188" s="2" t="s">
        <v>291</v>
      </c>
      <c r="C188" s="2" t="s">
        <v>31</v>
      </c>
      <c r="D188" s="2" t="s">
        <v>6</v>
      </c>
      <c r="E188" s="2" t="s">
        <v>292</v>
      </c>
    </row>
    <row r="189" spans="1:5" x14ac:dyDescent="0.3">
      <c r="A189" s="1">
        <v>610</v>
      </c>
      <c r="B189" s="2" t="s">
        <v>293</v>
      </c>
      <c r="C189" s="2" t="s">
        <v>31</v>
      </c>
      <c r="D189" s="2" t="s">
        <v>6</v>
      </c>
      <c r="E189" s="2" t="s">
        <v>294</v>
      </c>
    </row>
    <row r="190" spans="1:5" x14ac:dyDescent="0.3">
      <c r="A190" s="1">
        <v>612</v>
      </c>
      <c r="B190" s="2" t="s">
        <v>295</v>
      </c>
      <c r="C190" s="2" t="s">
        <v>31</v>
      </c>
      <c r="D190" s="2" t="s">
        <v>6</v>
      </c>
      <c r="E190" s="2" t="s">
        <v>296</v>
      </c>
    </row>
    <row r="191" spans="1:5" x14ac:dyDescent="0.3">
      <c r="A191" s="1">
        <v>613</v>
      </c>
      <c r="B191" s="2" t="s">
        <v>297</v>
      </c>
      <c r="C191" s="2" t="s">
        <v>64</v>
      </c>
      <c r="D191" s="2" t="s">
        <v>6</v>
      </c>
      <c r="E191" s="2" t="s">
        <v>298</v>
      </c>
    </row>
    <row r="192" spans="1:5" x14ac:dyDescent="0.3">
      <c r="A192" s="1">
        <v>614</v>
      </c>
      <c r="B192" s="2" t="s">
        <v>299</v>
      </c>
      <c r="C192" s="2" t="s">
        <v>300</v>
      </c>
      <c r="D192" s="2" t="s">
        <v>6</v>
      </c>
      <c r="E192" s="2" t="s">
        <v>301</v>
      </c>
    </row>
    <row r="193" spans="1:5" x14ac:dyDescent="0.3">
      <c r="A193" s="1">
        <v>615</v>
      </c>
      <c r="B193" s="2" t="s">
        <v>302</v>
      </c>
      <c r="C193" s="2" t="s">
        <v>31</v>
      </c>
      <c r="D193" s="2" t="s">
        <v>6</v>
      </c>
      <c r="E193" s="2" t="s">
        <v>303</v>
      </c>
    </row>
    <row r="194" spans="1:5" x14ac:dyDescent="0.3">
      <c r="A194" s="1">
        <v>617</v>
      </c>
      <c r="B194" s="2" t="s">
        <v>304</v>
      </c>
      <c r="C194" s="2" t="s">
        <v>64</v>
      </c>
      <c r="D194" s="2" t="s">
        <v>6</v>
      </c>
      <c r="E194" s="2" t="s">
        <v>75</v>
      </c>
    </row>
    <row r="195" spans="1:5" x14ac:dyDescent="0.3">
      <c r="A195" s="1">
        <v>618</v>
      </c>
      <c r="B195" s="2" t="s">
        <v>305</v>
      </c>
      <c r="C195" s="2" t="s">
        <v>116</v>
      </c>
      <c r="D195" s="2" t="s">
        <v>19</v>
      </c>
      <c r="E195" s="2" t="s">
        <v>306</v>
      </c>
    </row>
    <row r="196" spans="1:5" x14ac:dyDescent="0.3">
      <c r="A196" s="1">
        <v>619</v>
      </c>
      <c r="B196" s="2" t="s">
        <v>307</v>
      </c>
      <c r="C196" s="2" t="s">
        <v>116</v>
      </c>
      <c r="D196" s="2" t="s">
        <v>19</v>
      </c>
      <c r="E196" s="2" t="s">
        <v>308</v>
      </c>
    </row>
    <row r="197" spans="1:5" x14ac:dyDescent="0.3">
      <c r="A197" s="1">
        <v>620</v>
      </c>
      <c r="B197" s="2" t="s">
        <v>309</v>
      </c>
      <c r="C197" s="2" t="s">
        <v>64</v>
      </c>
      <c r="D197" s="2" t="s">
        <v>6</v>
      </c>
      <c r="E197" s="2" t="s">
        <v>16</v>
      </c>
    </row>
    <row r="198" spans="1:5" x14ac:dyDescent="0.3">
      <c r="A198" s="1">
        <v>622</v>
      </c>
      <c r="B198" s="2" t="s">
        <v>310</v>
      </c>
      <c r="C198" s="2" t="s">
        <v>116</v>
      </c>
      <c r="D198" s="2" t="s">
        <v>19</v>
      </c>
      <c r="E198" s="2" t="s">
        <v>311</v>
      </c>
    </row>
    <row r="199" spans="1:5" x14ac:dyDescent="0.3">
      <c r="A199" s="1">
        <v>623</v>
      </c>
      <c r="B199" s="2" t="s">
        <v>312</v>
      </c>
      <c r="C199" s="2" t="s">
        <v>116</v>
      </c>
      <c r="D199" s="2" t="s">
        <v>19</v>
      </c>
      <c r="E199" s="2" t="s">
        <v>67</v>
      </c>
    </row>
    <row r="200" spans="1:5" x14ac:dyDescent="0.3">
      <c r="A200" s="1">
        <v>624</v>
      </c>
      <c r="B200" s="2" t="s">
        <v>313</v>
      </c>
      <c r="C200" s="2" t="s">
        <v>116</v>
      </c>
      <c r="D200" s="2" t="s">
        <v>19</v>
      </c>
      <c r="E200" s="2" t="s">
        <v>41</v>
      </c>
    </row>
    <row r="201" spans="1:5" x14ac:dyDescent="0.3">
      <c r="A201" s="1">
        <v>625</v>
      </c>
      <c r="B201" s="2" t="s">
        <v>314</v>
      </c>
      <c r="C201" s="2" t="s">
        <v>116</v>
      </c>
      <c r="D201" s="2" t="s">
        <v>19</v>
      </c>
      <c r="E201" s="2" t="s">
        <v>315</v>
      </c>
    </row>
    <row r="202" spans="1:5" x14ac:dyDescent="0.3">
      <c r="A202" s="1">
        <v>626</v>
      </c>
      <c r="B202" s="2" t="s">
        <v>316</v>
      </c>
      <c r="C202" s="2" t="s">
        <v>116</v>
      </c>
      <c r="D202" s="2" t="s">
        <v>19</v>
      </c>
      <c r="E202" s="2" t="s">
        <v>317</v>
      </c>
    </row>
    <row r="203" spans="1:5" x14ac:dyDescent="0.3">
      <c r="A203" s="1">
        <v>627</v>
      </c>
      <c r="B203" s="2" t="s">
        <v>318</v>
      </c>
      <c r="C203" s="2" t="s">
        <v>31</v>
      </c>
      <c r="D203" s="2" t="s">
        <v>6</v>
      </c>
      <c r="E203" s="2" t="s">
        <v>319</v>
      </c>
    </row>
    <row r="204" spans="1:5" x14ac:dyDescent="0.3">
      <c r="A204" s="1">
        <v>628</v>
      </c>
      <c r="B204" s="2" t="s">
        <v>320</v>
      </c>
      <c r="C204" s="2" t="s">
        <v>116</v>
      </c>
      <c r="D204" s="2" t="s">
        <v>19</v>
      </c>
      <c r="E204" s="2" t="s">
        <v>321</v>
      </c>
    </row>
    <row r="205" spans="1:5" x14ac:dyDescent="0.3">
      <c r="A205" s="1">
        <v>629</v>
      </c>
      <c r="B205" s="2" t="s">
        <v>322</v>
      </c>
      <c r="C205" s="2" t="s">
        <v>116</v>
      </c>
      <c r="D205" s="2" t="s">
        <v>19</v>
      </c>
      <c r="E205" s="2" t="s">
        <v>323</v>
      </c>
    </row>
    <row r="206" spans="1:5" x14ac:dyDescent="0.3">
      <c r="A206" s="1">
        <v>630</v>
      </c>
      <c r="B206" s="2" t="s">
        <v>324</v>
      </c>
      <c r="C206" s="2" t="s">
        <v>116</v>
      </c>
      <c r="D206" s="2" t="s">
        <v>19</v>
      </c>
      <c r="E206" s="2" t="s">
        <v>325</v>
      </c>
    </row>
    <row r="207" spans="1:5" x14ac:dyDescent="0.3">
      <c r="A207" s="1">
        <v>631</v>
      </c>
      <c r="B207" s="2" t="s">
        <v>190</v>
      </c>
      <c r="C207" s="2" t="s">
        <v>116</v>
      </c>
      <c r="D207" s="2" t="s">
        <v>19</v>
      </c>
      <c r="E207" s="2" t="s">
        <v>326</v>
      </c>
    </row>
    <row r="208" spans="1:5" x14ac:dyDescent="0.3">
      <c r="A208" s="1">
        <v>632</v>
      </c>
      <c r="B208" s="2" t="s">
        <v>327</v>
      </c>
      <c r="C208" s="2" t="s">
        <v>116</v>
      </c>
      <c r="D208" s="2" t="s">
        <v>19</v>
      </c>
      <c r="E208" s="2" t="s">
        <v>22</v>
      </c>
    </row>
    <row r="209" spans="1:5" x14ac:dyDescent="0.3">
      <c r="A209" s="1">
        <v>633</v>
      </c>
      <c r="B209" s="2" t="s">
        <v>328</v>
      </c>
      <c r="C209" s="2" t="s">
        <v>116</v>
      </c>
      <c r="D209" s="2" t="s">
        <v>19</v>
      </c>
      <c r="E209" s="2" t="s">
        <v>329</v>
      </c>
    </row>
    <row r="210" spans="1:5" x14ac:dyDescent="0.3">
      <c r="A210" s="1">
        <v>636</v>
      </c>
      <c r="B210" s="2" t="s">
        <v>330</v>
      </c>
      <c r="C210" s="2" t="s">
        <v>331</v>
      </c>
      <c r="D210" s="2" t="s">
        <v>6</v>
      </c>
      <c r="E210" s="2" t="s">
        <v>7</v>
      </c>
    </row>
    <row r="211" spans="1:5" x14ac:dyDescent="0.3">
      <c r="A211" s="1">
        <v>638</v>
      </c>
      <c r="B211" s="2" t="s">
        <v>332</v>
      </c>
      <c r="C211" s="2" t="s">
        <v>331</v>
      </c>
      <c r="D211" s="2" t="s">
        <v>6</v>
      </c>
      <c r="E211" s="2" t="s">
        <v>13</v>
      </c>
    </row>
    <row r="212" spans="1:5" x14ac:dyDescent="0.3">
      <c r="A212" s="1">
        <v>639</v>
      </c>
      <c r="B212" s="2" t="s">
        <v>333</v>
      </c>
      <c r="C212" s="2" t="s">
        <v>334</v>
      </c>
      <c r="D212" s="2" t="s">
        <v>85</v>
      </c>
      <c r="E212" s="2" t="s">
        <v>335</v>
      </c>
    </row>
    <row r="213" spans="1:5" x14ac:dyDescent="0.3">
      <c r="A213" s="1">
        <v>640</v>
      </c>
      <c r="B213" s="2" t="s">
        <v>336</v>
      </c>
      <c r="C213" s="2" t="s">
        <v>331</v>
      </c>
      <c r="D213" s="2" t="s">
        <v>6</v>
      </c>
      <c r="E213" s="2" t="s">
        <v>13</v>
      </c>
    </row>
    <row r="214" spans="1:5" x14ac:dyDescent="0.3">
      <c r="A214" s="1">
        <v>641</v>
      </c>
      <c r="B214" s="2" t="s">
        <v>337</v>
      </c>
      <c r="C214" s="2" t="s">
        <v>28</v>
      </c>
      <c r="D214" s="2" t="s">
        <v>85</v>
      </c>
      <c r="E214" s="2" t="s">
        <v>105</v>
      </c>
    </row>
    <row r="215" spans="1:5" x14ac:dyDescent="0.3">
      <c r="A215" s="1">
        <v>642</v>
      </c>
      <c r="B215" s="2" t="s">
        <v>338</v>
      </c>
      <c r="C215" s="2" t="s">
        <v>331</v>
      </c>
      <c r="D215" s="2" t="s">
        <v>6</v>
      </c>
      <c r="E215" s="2" t="s">
        <v>339</v>
      </c>
    </row>
    <row r="216" spans="1:5" x14ac:dyDescent="0.3">
      <c r="A216" s="1">
        <v>643</v>
      </c>
      <c r="B216" s="2" t="s">
        <v>340</v>
      </c>
      <c r="C216" s="2" t="s">
        <v>331</v>
      </c>
      <c r="D216" s="2" t="s">
        <v>6</v>
      </c>
      <c r="E216" s="2" t="s">
        <v>341</v>
      </c>
    </row>
    <row r="217" spans="1:5" x14ac:dyDescent="0.3">
      <c r="A217" s="1">
        <v>644</v>
      </c>
      <c r="B217" s="2" t="s">
        <v>342</v>
      </c>
      <c r="C217" s="2" t="s">
        <v>31</v>
      </c>
      <c r="D217" s="2" t="s">
        <v>85</v>
      </c>
      <c r="E217" s="2" t="s">
        <v>343</v>
      </c>
    </row>
    <row r="218" spans="1:5" x14ac:dyDescent="0.3">
      <c r="A218" s="1">
        <v>645</v>
      </c>
      <c r="B218" s="2" t="s">
        <v>344</v>
      </c>
      <c r="C218" s="2" t="s">
        <v>331</v>
      </c>
      <c r="D218" s="2" t="s">
        <v>6</v>
      </c>
      <c r="E218" s="2" t="s">
        <v>345</v>
      </c>
    </row>
    <row r="219" spans="1:5" x14ac:dyDescent="0.3">
      <c r="A219" s="1">
        <v>646</v>
      </c>
      <c r="B219" s="2" t="s">
        <v>346</v>
      </c>
      <c r="C219" s="2" t="s">
        <v>331</v>
      </c>
      <c r="D219" s="2" t="s">
        <v>6</v>
      </c>
      <c r="E219" s="2" t="s">
        <v>57</v>
      </c>
    </row>
    <row r="220" spans="1:5" x14ac:dyDescent="0.3">
      <c r="A220" s="1">
        <v>647</v>
      </c>
      <c r="B220" s="2" t="s">
        <v>347</v>
      </c>
      <c r="C220" s="2" t="s">
        <v>331</v>
      </c>
      <c r="D220" s="2" t="s">
        <v>6</v>
      </c>
      <c r="E220" s="2" t="s">
        <v>13</v>
      </c>
    </row>
    <row r="221" spans="1:5" x14ac:dyDescent="0.3">
      <c r="A221" s="1">
        <v>649</v>
      </c>
      <c r="B221" s="2" t="s">
        <v>348</v>
      </c>
      <c r="C221" s="2" t="s">
        <v>349</v>
      </c>
      <c r="D221" s="2" t="s">
        <v>19</v>
      </c>
      <c r="E221" s="2" t="s">
        <v>37</v>
      </c>
    </row>
    <row r="222" spans="1:5" x14ac:dyDescent="0.3">
      <c r="A222" s="1">
        <v>650</v>
      </c>
      <c r="B222" s="2" t="s">
        <v>350</v>
      </c>
      <c r="C222" s="2" t="s">
        <v>351</v>
      </c>
      <c r="D222" s="2" t="s">
        <v>6</v>
      </c>
      <c r="E222" s="2" t="s">
        <v>57</v>
      </c>
    </row>
    <row r="223" spans="1:5" x14ac:dyDescent="0.3">
      <c r="A223" s="1">
        <v>651</v>
      </c>
      <c r="B223" s="2" t="s">
        <v>352</v>
      </c>
      <c r="C223" s="2" t="s">
        <v>351</v>
      </c>
      <c r="D223" s="2" t="s">
        <v>6</v>
      </c>
      <c r="E223" s="2" t="s">
        <v>242</v>
      </c>
    </row>
    <row r="224" spans="1:5" x14ac:dyDescent="0.3">
      <c r="A224" s="1">
        <v>652</v>
      </c>
      <c r="B224" s="2" t="s">
        <v>353</v>
      </c>
      <c r="C224" s="2" t="s">
        <v>351</v>
      </c>
      <c r="D224" s="2" t="s">
        <v>6</v>
      </c>
      <c r="E224" s="2" t="s">
        <v>339</v>
      </c>
    </row>
    <row r="225" spans="1:5" x14ac:dyDescent="0.3">
      <c r="A225" s="1">
        <v>654</v>
      </c>
      <c r="B225" s="2" t="s">
        <v>354</v>
      </c>
      <c r="C225" s="2" t="s">
        <v>351</v>
      </c>
      <c r="D225" s="2" t="s">
        <v>6</v>
      </c>
      <c r="E225" s="2" t="s">
        <v>13</v>
      </c>
    </row>
    <row r="226" spans="1:5" x14ac:dyDescent="0.3">
      <c r="A226" s="1">
        <v>655</v>
      </c>
      <c r="B226" s="2" t="s">
        <v>355</v>
      </c>
      <c r="C226" s="2" t="s">
        <v>15</v>
      </c>
      <c r="D226" s="2" t="s">
        <v>19</v>
      </c>
      <c r="E226" s="2" t="s">
        <v>356</v>
      </c>
    </row>
    <row r="227" spans="1:5" x14ac:dyDescent="0.3">
      <c r="A227" s="1">
        <v>656</v>
      </c>
      <c r="B227" s="2" t="s">
        <v>357</v>
      </c>
      <c r="C227" s="2" t="s">
        <v>15</v>
      </c>
      <c r="D227" s="2" t="s">
        <v>19</v>
      </c>
      <c r="E227" s="2" t="s">
        <v>306</v>
      </c>
    </row>
    <row r="228" spans="1:5" x14ac:dyDescent="0.3">
      <c r="A228" s="1">
        <v>657</v>
      </c>
      <c r="B228" s="2" t="s">
        <v>358</v>
      </c>
      <c r="C228" s="2" t="s">
        <v>15</v>
      </c>
      <c r="D228" s="2" t="s">
        <v>19</v>
      </c>
      <c r="E228" s="2" t="s">
        <v>359</v>
      </c>
    </row>
    <row r="229" spans="1:5" x14ac:dyDescent="0.3">
      <c r="A229" s="1">
        <v>658</v>
      </c>
      <c r="B229" s="2" t="s">
        <v>360</v>
      </c>
      <c r="C229" s="2" t="s">
        <v>15</v>
      </c>
      <c r="D229" s="2" t="s">
        <v>19</v>
      </c>
      <c r="E229" s="2" t="s">
        <v>361</v>
      </c>
    </row>
    <row r="230" spans="1:5" x14ac:dyDescent="0.3">
      <c r="A230" s="1">
        <v>659</v>
      </c>
      <c r="B230" s="2" t="s">
        <v>362</v>
      </c>
      <c r="C230" s="2" t="s">
        <v>15</v>
      </c>
      <c r="D230" s="2" t="s">
        <v>19</v>
      </c>
      <c r="E230" s="2" t="s">
        <v>306</v>
      </c>
    </row>
    <row r="231" spans="1:5" x14ac:dyDescent="0.3">
      <c r="A231" s="1">
        <v>660</v>
      </c>
      <c r="B231" s="2" t="s">
        <v>363</v>
      </c>
      <c r="C231" s="2" t="s">
        <v>15</v>
      </c>
      <c r="D231" s="2" t="s">
        <v>19</v>
      </c>
      <c r="E231" s="2" t="s">
        <v>37</v>
      </c>
    </row>
    <row r="232" spans="1:5" x14ac:dyDescent="0.3">
      <c r="A232" s="1">
        <v>661</v>
      </c>
      <c r="B232" s="2" t="s">
        <v>364</v>
      </c>
      <c r="C232" s="2" t="s">
        <v>15</v>
      </c>
      <c r="D232" s="2" t="s">
        <v>19</v>
      </c>
      <c r="E232" s="2" t="s">
        <v>365</v>
      </c>
    </row>
    <row r="233" spans="1:5" x14ac:dyDescent="0.3">
      <c r="A233" s="1">
        <v>662</v>
      </c>
      <c r="B233" s="2" t="s">
        <v>366</v>
      </c>
      <c r="C233" s="2" t="s">
        <v>15</v>
      </c>
      <c r="D233" s="2" t="s">
        <v>19</v>
      </c>
      <c r="E233" s="2" t="s">
        <v>37</v>
      </c>
    </row>
    <row r="234" spans="1:5" x14ac:dyDescent="0.3">
      <c r="A234" s="1">
        <v>663</v>
      </c>
      <c r="B234" s="2" t="s">
        <v>367</v>
      </c>
      <c r="C234" s="2" t="s">
        <v>15</v>
      </c>
      <c r="D234" s="2" t="s">
        <v>19</v>
      </c>
      <c r="E234" s="2" t="s">
        <v>368</v>
      </c>
    </row>
    <row r="235" spans="1:5" x14ac:dyDescent="0.3">
      <c r="A235" s="1">
        <v>664</v>
      </c>
      <c r="B235" s="2" t="s">
        <v>369</v>
      </c>
      <c r="C235" s="2" t="s">
        <v>15</v>
      </c>
      <c r="D235" s="2" t="s">
        <v>19</v>
      </c>
      <c r="E235" s="2" t="s">
        <v>370</v>
      </c>
    </row>
    <row r="236" spans="1:5" x14ac:dyDescent="0.3">
      <c r="A236" s="1">
        <v>665</v>
      </c>
      <c r="B236" s="2" t="s">
        <v>371</v>
      </c>
      <c r="C236" s="2" t="s">
        <v>15</v>
      </c>
      <c r="D236" s="2" t="s">
        <v>19</v>
      </c>
      <c r="E236" s="2" t="s">
        <v>372</v>
      </c>
    </row>
    <row r="237" spans="1:5" x14ac:dyDescent="0.3">
      <c r="A237" s="1">
        <v>666</v>
      </c>
      <c r="B237" s="2" t="s">
        <v>373</v>
      </c>
      <c r="C237" s="2" t="s">
        <v>18</v>
      </c>
      <c r="D237" s="2" t="s">
        <v>19</v>
      </c>
      <c r="E237" s="2" t="s">
        <v>361</v>
      </c>
    </row>
    <row r="238" spans="1:5" x14ac:dyDescent="0.3">
      <c r="A238" s="1">
        <v>667</v>
      </c>
      <c r="B238" s="2" t="s">
        <v>374</v>
      </c>
      <c r="C238" s="2" t="s">
        <v>15</v>
      </c>
      <c r="D238" s="2" t="s">
        <v>19</v>
      </c>
      <c r="E238" s="2" t="s">
        <v>375</v>
      </c>
    </row>
    <row r="239" spans="1:5" x14ac:dyDescent="0.3">
      <c r="A239" s="1">
        <v>668</v>
      </c>
      <c r="B239" s="2" t="s">
        <v>376</v>
      </c>
      <c r="C239" s="2" t="s">
        <v>15</v>
      </c>
      <c r="D239" s="2" t="s">
        <v>19</v>
      </c>
      <c r="E239" s="2" t="s">
        <v>306</v>
      </c>
    </row>
    <row r="240" spans="1:5" x14ac:dyDescent="0.3">
      <c r="A240" s="1">
        <v>669</v>
      </c>
      <c r="B240" s="2" t="s">
        <v>377</v>
      </c>
      <c r="C240" s="2" t="s">
        <v>15</v>
      </c>
      <c r="D240" s="2" t="s">
        <v>19</v>
      </c>
      <c r="E240" s="2" t="s">
        <v>378</v>
      </c>
    </row>
    <row r="241" spans="1:5" x14ac:dyDescent="0.3">
      <c r="A241" s="1">
        <v>670</v>
      </c>
      <c r="B241" s="2" t="s">
        <v>379</v>
      </c>
      <c r="C241" s="2" t="s">
        <v>15</v>
      </c>
      <c r="D241" s="2" t="s">
        <v>19</v>
      </c>
      <c r="E241" s="2" t="s">
        <v>380</v>
      </c>
    </row>
    <row r="242" spans="1:5" x14ac:dyDescent="0.3">
      <c r="A242" s="1">
        <v>672</v>
      </c>
      <c r="B242" s="2" t="s">
        <v>381</v>
      </c>
      <c r="C242" s="2" t="s">
        <v>15</v>
      </c>
      <c r="D242" s="2" t="s">
        <v>19</v>
      </c>
      <c r="E242" s="2" t="s">
        <v>382</v>
      </c>
    </row>
    <row r="243" spans="1:5" x14ac:dyDescent="0.3">
      <c r="A243" s="1">
        <v>673</v>
      </c>
      <c r="B243" s="2" t="s">
        <v>383</v>
      </c>
      <c r="C243" s="2" t="s">
        <v>351</v>
      </c>
      <c r="D243" s="2" t="s">
        <v>6</v>
      </c>
      <c r="E243" s="2" t="s">
        <v>242</v>
      </c>
    </row>
    <row r="244" spans="1:5" x14ac:dyDescent="0.3">
      <c r="A244" s="1">
        <v>674</v>
      </c>
      <c r="B244" s="2" t="s">
        <v>384</v>
      </c>
      <c r="C244" s="2" t="s">
        <v>351</v>
      </c>
      <c r="D244" s="2" t="s">
        <v>6</v>
      </c>
      <c r="E244" s="2" t="s">
        <v>345</v>
      </c>
    </row>
    <row r="245" spans="1:5" x14ac:dyDescent="0.3">
      <c r="A245" s="1">
        <v>675</v>
      </c>
      <c r="B245" s="2" t="s">
        <v>385</v>
      </c>
      <c r="C245" s="2" t="s">
        <v>351</v>
      </c>
      <c r="D245" s="2" t="s">
        <v>6</v>
      </c>
      <c r="E245" s="2" t="s">
        <v>339</v>
      </c>
    </row>
    <row r="246" spans="1:5" x14ac:dyDescent="0.3">
      <c r="A246" s="1">
        <v>676</v>
      </c>
      <c r="B246" s="2" t="s">
        <v>386</v>
      </c>
      <c r="C246" s="2" t="s">
        <v>351</v>
      </c>
      <c r="D246" s="2" t="s">
        <v>6</v>
      </c>
      <c r="E246" s="2" t="s">
        <v>339</v>
      </c>
    </row>
    <row r="247" spans="1:5" x14ac:dyDescent="0.3">
      <c r="A247" s="1">
        <v>677</v>
      </c>
      <c r="B247" s="2" t="s">
        <v>387</v>
      </c>
      <c r="C247" s="2" t="s">
        <v>351</v>
      </c>
      <c r="D247" s="2" t="s">
        <v>6</v>
      </c>
      <c r="E247" s="2" t="s">
        <v>339</v>
      </c>
    </row>
    <row r="248" spans="1:5" x14ac:dyDescent="0.3">
      <c r="A248" s="1">
        <v>678</v>
      </c>
      <c r="B248" s="2" t="s">
        <v>388</v>
      </c>
      <c r="C248" s="2" t="s">
        <v>351</v>
      </c>
      <c r="D248" s="2" t="s">
        <v>19</v>
      </c>
      <c r="E248" s="2" t="s">
        <v>20</v>
      </c>
    </row>
    <row r="249" spans="1:5" x14ac:dyDescent="0.3">
      <c r="A249" s="1">
        <v>679</v>
      </c>
      <c r="B249" s="2" t="s">
        <v>389</v>
      </c>
      <c r="C249" s="2" t="s">
        <v>351</v>
      </c>
      <c r="D249" s="2" t="s">
        <v>19</v>
      </c>
      <c r="E249" s="2" t="s">
        <v>390</v>
      </c>
    </row>
    <row r="250" spans="1:5" x14ac:dyDescent="0.3">
      <c r="A250" s="1">
        <v>680</v>
      </c>
      <c r="B250" s="2" t="s">
        <v>391</v>
      </c>
      <c r="C250" s="2" t="s">
        <v>351</v>
      </c>
      <c r="D250" s="2" t="s">
        <v>19</v>
      </c>
      <c r="E250" s="2" t="s">
        <v>22</v>
      </c>
    </row>
    <row r="251" spans="1:5" x14ac:dyDescent="0.3">
      <c r="A251" s="1">
        <v>681</v>
      </c>
      <c r="B251" s="2" t="s">
        <v>392</v>
      </c>
      <c r="C251" s="2" t="s">
        <v>351</v>
      </c>
      <c r="D251" s="2" t="s">
        <v>19</v>
      </c>
      <c r="E251" s="2" t="s">
        <v>325</v>
      </c>
    </row>
    <row r="252" spans="1:5" x14ac:dyDescent="0.3">
      <c r="A252" s="1">
        <v>682</v>
      </c>
      <c r="B252" s="2" t="s">
        <v>393</v>
      </c>
      <c r="C252" s="2" t="s">
        <v>18</v>
      </c>
      <c r="D252" s="2" t="s">
        <v>281</v>
      </c>
      <c r="E252" s="2" t="s">
        <v>394</v>
      </c>
    </row>
    <row r="253" spans="1:5" x14ac:dyDescent="0.3">
      <c r="A253" s="1">
        <v>683</v>
      </c>
      <c r="B253" s="2" t="s">
        <v>395</v>
      </c>
      <c r="C253" s="2" t="s">
        <v>15</v>
      </c>
      <c r="D253" s="2" t="s">
        <v>281</v>
      </c>
      <c r="E253" s="2" t="s">
        <v>394</v>
      </c>
    </row>
    <row r="254" spans="1:5" x14ac:dyDescent="0.3">
      <c r="A254" s="1">
        <v>684</v>
      </c>
      <c r="B254" s="2" t="s">
        <v>396</v>
      </c>
      <c r="C254" s="2" t="s">
        <v>15</v>
      </c>
      <c r="D254" s="2" t="s">
        <v>281</v>
      </c>
      <c r="E254" s="2" t="s">
        <v>394</v>
      </c>
    </row>
    <row r="255" spans="1:5" x14ac:dyDescent="0.3">
      <c r="A255" s="1">
        <v>685</v>
      </c>
      <c r="B255" s="2" t="s">
        <v>397</v>
      </c>
      <c r="C255" s="2" t="s">
        <v>15</v>
      </c>
      <c r="D255" s="2" t="s">
        <v>281</v>
      </c>
      <c r="E255" s="2" t="s">
        <v>394</v>
      </c>
    </row>
    <row r="256" spans="1:5" x14ac:dyDescent="0.3">
      <c r="A256" s="1">
        <v>686</v>
      </c>
      <c r="B256" s="2" t="s">
        <v>398</v>
      </c>
      <c r="C256" s="2" t="s">
        <v>15</v>
      </c>
      <c r="D256" s="2" t="s">
        <v>281</v>
      </c>
      <c r="E256" s="2" t="s">
        <v>394</v>
      </c>
    </row>
    <row r="257" spans="1:5" x14ac:dyDescent="0.3">
      <c r="A257" s="1">
        <v>687</v>
      </c>
      <c r="B257" s="2" t="s">
        <v>399</v>
      </c>
      <c r="C257" s="2" t="s">
        <v>15</v>
      </c>
      <c r="D257" s="2" t="s">
        <v>281</v>
      </c>
      <c r="E257" s="2" t="s">
        <v>400</v>
      </c>
    </row>
    <row r="258" spans="1:5" x14ac:dyDescent="0.3">
      <c r="A258" s="1">
        <v>688</v>
      </c>
      <c r="B258" s="2" t="s">
        <v>401</v>
      </c>
      <c r="C258" s="2" t="s">
        <v>15</v>
      </c>
      <c r="D258" s="2" t="s">
        <v>281</v>
      </c>
      <c r="E258" s="2" t="s">
        <v>394</v>
      </c>
    </row>
    <row r="259" spans="1:5" x14ac:dyDescent="0.3">
      <c r="A259" s="1">
        <v>689</v>
      </c>
      <c r="B259" s="2" t="s">
        <v>402</v>
      </c>
      <c r="C259" s="2" t="s">
        <v>15</v>
      </c>
      <c r="D259" s="2" t="s">
        <v>281</v>
      </c>
      <c r="E259" s="2" t="s">
        <v>394</v>
      </c>
    </row>
    <row r="260" spans="1:5" x14ac:dyDescent="0.3">
      <c r="A260" s="1">
        <v>690</v>
      </c>
      <c r="B260" s="2" t="s">
        <v>403</v>
      </c>
      <c r="C260" s="2" t="s">
        <v>18</v>
      </c>
      <c r="D260" s="2" t="s">
        <v>281</v>
      </c>
      <c r="E260" s="2" t="s">
        <v>394</v>
      </c>
    </row>
    <row r="261" spans="1:5" x14ac:dyDescent="0.3">
      <c r="A261" s="1">
        <v>691</v>
      </c>
      <c r="B261" s="2" t="s">
        <v>404</v>
      </c>
      <c r="C261" s="2" t="s">
        <v>116</v>
      </c>
      <c r="D261" s="2" t="s">
        <v>32</v>
      </c>
      <c r="E261" s="2" t="s">
        <v>405</v>
      </c>
    </row>
    <row r="262" spans="1:5" x14ac:dyDescent="0.3">
      <c r="A262" s="1">
        <v>692</v>
      </c>
      <c r="B262" s="2" t="s">
        <v>406</v>
      </c>
      <c r="C262" s="2" t="s">
        <v>331</v>
      </c>
      <c r="D262" s="2" t="s">
        <v>6</v>
      </c>
      <c r="E262" s="2" t="s">
        <v>242</v>
      </c>
    </row>
    <row r="263" spans="1:5" x14ac:dyDescent="0.3">
      <c r="A263" s="1">
        <v>693</v>
      </c>
      <c r="B263" s="2" t="s">
        <v>407</v>
      </c>
      <c r="C263" s="2" t="s">
        <v>116</v>
      </c>
      <c r="D263" s="2" t="s">
        <v>32</v>
      </c>
      <c r="E263" s="2" t="s">
        <v>408</v>
      </c>
    </row>
    <row r="264" spans="1:5" x14ac:dyDescent="0.3">
      <c r="A264" s="1">
        <v>694</v>
      </c>
      <c r="B264" s="2" t="s">
        <v>409</v>
      </c>
      <c r="C264" s="2" t="s">
        <v>116</v>
      </c>
      <c r="D264" s="2" t="s">
        <v>32</v>
      </c>
      <c r="E264" s="2" t="s">
        <v>405</v>
      </c>
    </row>
    <row r="265" spans="1:5" x14ac:dyDescent="0.3">
      <c r="A265" s="1">
        <v>695</v>
      </c>
      <c r="B265" s="2" t="s">
        <v>410</v>
      </c>
      <c r="C265" s="2" t="s">
        <v>116</v>
      </c>
      <c r="D265" s="2" t="s">
        <v>32</v>
      </c>
      <c r="E265" s="2" t="s">
        <v>411</v>
      </c>
    </row>
    <row r="266" spans="1:5" x14ac:dyDescent="0.3">
      <c r="A266" s="1">
        <v>696</v>
      </c>
      <c r="B266" s="2" t="s">
        <v>406</v>
      </c>
      <c r="C266" s="2" t="s">
        <v>331</v>
      </c>
      <c r="D266" s="2" t="s">
        <v>6</v>
      </c>
      <c r="E266" s="2" t="s">
        <v>202</v>
      </c>
    </row>
    <row r="267" spans="1:5" x14ac:dyDescent="0.3">
      <c r="A267" s="1">
        <v>697</v>
      </c>
      <c r="B267" s="2" t="s">
        <v>412</v>
      </c>
      <c r="C267" s="2" t="s">
        <v>116</v>
      </c>
      <c r="D267" s="2" t="s">
        <v>32</v>
      </c>
      <c r="E267" s="2" t="s">
        <v>411</v>
      </c>
    </row>
    <row r="268" spans="1:5" x14ac:dyDescent="0.3">
      <c r="A268" s="1">
        <v>698</v>
      </c>
      <c r="B268" s="2" t="s">
        <v>413</v>
      </c>
      <c r="C268" s="2" t="s">
        <v>116</v>
      </c>
      <c r="D268" s="2" t="s">
        <v>32</v>
      </c>
      <c r="E268" s="2" t="s">
        <v>411</v>
      </c>
    </row>
    <row r="269" spans="1:5" x14ac:dyDescent="0.3">
      <c r="A269" s="1">
        <v>699</v>
      </c>
      <c r="B269" s="2" t="s">
        <v>406</v>
      </c>
      <c r="C269" s="2" t="s">
        <v>331</v>
      </c>
      <c r="D269" s="2" t="s">
        <v>6</v>
      </c>
      <c r="E269" s="2" t="s">
        <v>13</v>
      </c>
    </row>
    <row r="270" spans="1:5" x14ac:dyDescent="0.3">
      <c r="A270" s="1">
        <v>700</v>
      </c>
      <c r="B270" s="2" t="s">
        <v>414</v>
      </c>
      <c r="C270" s="2" t="s">
        <v>116</v>
      </c>
      <c r="D270" s="2" t="s">
        <v>32</v>
      </c>
      <c r="E270" s="2" t="s">
        <v>415</v>
      </c>
    </row>
    <row r="271" spans="1:5" x14ac:dyDescent="0.3">
      <c r="A271" s="1">
        <v>701</v>
      </c>
      <c r="B271" s="2" t="s">
        <v>416</v>
      </c>
      <c r="C271" s="2" t="s">
        <v>116</v>
      </c>
      <c r="D271" s="2" t="s">
        <v>32</v>
      </c>
      <c r="E271" s="2" t="s">
        <v>411</v>
      </c>
    </row>
    <row r="272" spans="1:5" x14ac:dyDescent="0.3">
      <c r="A272" s="1">
        <v>702</v>
      </c>
      <c r="B272" s="2" t="s">
        <v>417</v>
      </c>
      <c r="C272" s="2" t="s">
        <v>331</v>
      </c>
      <c r="D272" s="2" t="s">
        <v>6</v>
      </c>
      <c r="E272" s="2" t="s">
        <v>75</v>
      </c>
    </row>
    <row r="273" spans="1:5" x14ac:dyDescent="0.3">
      <c r="A273" s="1">
        <v>703</v>
      </c>
      <c r="B273" s="2" t="s">
        <v>418</v>
      </c>
      <c r="C273" s="2" t="s">
        <v>331</v>
      </c>
      <c r="D273" s="2" t="s">
        <v>6</v>
      </c>
      <c r="E273" s="2" t="s">
        <v>10</v>
      </c>
    </row>
    <row r="274" spans="1:5" x14ac:dyDescent="0.3">
      <c r="A274" s="1">
        <v>704</v>
      </c>
      <c r="B274" s="2" t="s">
        <v>419</v>
      </c>
      <c r="C274" s="2" t="s">
        <v>331</v>
      </c>
      <c r="D274" s="2" t="s">
        <v>281</v>
      </c>
      <c r="E274" s="2" t="s">
        <v>420</v>
      </c>
    </row>
    <row r="275" spans="1:5" x14ac:dyDescent="0.3">
      <c r="A275" s="1">
        <v>705</v>
      </c>
      <c r="B275" s="2" t="s">
        <v>421</v>
      </c>
      <c r="C275" s="2" t="s">
        <v>331</v>
      </c>
      <c r="D275" s="2" t="s">
        <v>6</v>
      </c>
      <c r="E275" s="2" t="s">
        <v>422</v>
      </c>
    </row>
    <row r="276" spans="1:5" x14ac:dyDescent="0.3">
      <c r="A276" s="1">
        <v>706</v>
      </c>
      <c r="B276" s="2" t="s">
        <v>423</v>
      </c>
      <c r="C276" s="2" t="s">
        <v>331</v>
      </c>
      <c r="D276" s="2" t="s">
        <v>6</v>
      </c>
      <c r="E276" s="2" t="s">
        <v>13</v>
      </c>
    </row>
    <row r="277" spans="1:5" x14ac:dyDescent="0.3">
      <c r="A277" s="1">
        <v>707</v>
      </c>
      <c r="B277" s="2" t="s">
        <v>423</v>
      </c>
      <c r="C277" s="2" t="s">
        <v>331</v>
      </c>
      <c r="D277" s="2" t="s">
        <v>6</v>
      </c>
      <c r="E277" s="2" t="s">
        <v>424</v>
      </c>
    </row>
    <row r="278" spans="1:5" x14ac:dyDescent="0.3">
      <c r="A278" s="1">
        <v>708</v>
      </c>
      <c r="B278" s="2" t="s">
        <v>425</v>
      </c>
      <c r="C278" s="2" t="s">
        <v>116</v>
      </c>
      <c r="D278" s="2" t="s">
        <v>32</v>
      </c>
      <c r="E278" s="2" t="s">
        <v>426</v>
      </c>
    </row>
    <row r="279" spans="1:5" x14ac:dyDescent="0.3">
      <c r="A279" s="1">
        <v>709</v>
      </c>
      <c r="B279" s="2" t="s">
        <v>427</v>
      </c>
      <c r="C279" s="2" t="s">
        <v>116</v>
      </c>
      <c r="D279" s="2" t="s">
        <v>32</v>
      </c>
      <c r="E279" s="2" t="s">
        <v>428</v>
      </c>
    </row>
    <row r="280" spans="1:5" x14ac:dyDescent="0.3">
      <c r="A280" s="1">
        <v>710</v>
      </c>
      <c r="B280" s="2" t="s">
        <v>429</v>
      </c>
      <c r="C280" s="2" t="s">
        <v>331</v>
      </c>
      <c r="D280" s="2" t="s">
        <v>6</v>
      </c>
      <c r="E280" s="2" t="s">
        <v>430</v>
      </c>
    </row>
    <row r="281" spans="1:5" x14ac:dyDescent="0.3">
      <c r="A281" s="1">
        <v>712</v>
      </c>
      <c r="B281" s="2" t="s">
        <v>431</v>
      </c>
      <c r="C281" s="2" t="s">
        <v>331</v>
      </c>
      <c r="D281" s="2" t="s">
        <v>6</v>
      </c>
      <c r="E281" s="2" t="s">
        <v>13</v>
      </c>
    </row>
    <row r="282" spans="1:5" x14ac:dyDescent="0.3">
      <c r="A282" s="1">
        <v>713</v>
      </c>
      <c r="B282" s="2" t="s">
        <v>431</v>
      </c>
      <c r="C282" s="2" t="s">
        <v>331</v>
      </c>
      <c r="D282" s="2" t="s">
        <v>6</v>
      </c>
      <c r="E282" s="2" t="s">
        <v>430</v>
      </c>
    </row>
    <row r="283" spans="1:5" x14ac:dyDescent="0.3">
      <c r="A283" s="1">
        <v>714</v>
      </c>
      <c r="B283" s="2" t="s">
        <v>432</v>
      </c>
      <c r="C283" s="2" t="s">
        <v>116</v>
      </c>
      <c r="D283" s="2" t="s">
        <v>32</v>
      </c>
      <c r="E283" s="2" t="s">
        <v>433</v>
      </c>
    </row>
    <row r="284" spans="1:5" x14ac:dyDescent="0.3">
      <c r="A284" s="1">
        <v>715</v>
      </c>
      <c r="B284" s="2" t="s">
        <v>429</v>
      </c>
      <c r="C284" s="2" t="s">
        <v>331</v>
      </c>
      <c r="D284" s="2" t="s">
        <v>6</v>
      </c>
      <c r="E284" s="2" t="s">
        <v>75</v>
      </c>
    </row>
    <row r="285" spans="1:5" x14ac:dyDescent="0.3">
      <c r="A285" s="1">
        <v>716</v>
      </c>
      <c r="B285" s="2" t="s">
        <v>434</v>
      </c>
      <c r="C285" s="2" t="s">
        <v>116</v>
      </c>
      <c r="D285" s="2" t="s">
        <v>32</v>
      </c>
      <c r="E285" s="2" t="s">
        <v>435</v>
      </c>
    </row>
    <row r="286" spans="1:5" x14ac:dyDescent="0.3">
      <c r="A286" s="1">
        <v>717</v>
      </c>
      <c r="B286" s="2" t="s">
        <v>431</v>
      </c>
      <c r="C286" s="2" t="s">
        <v>331</v>
      </c>
      <c r="D286" s="2" t="s">
        <v>6</v>
      </c>
      <c r="E286" s="2" t="s">
        <v>75</v>
      </c>
    </row>
    <row r="287" spans="1:5" x14ac:dyDescent="0.3">
      <c r="A287" s="1">
        <v>718</v>
      </c>
      <c r="B287" s="2" t="s">
        <v>436</v>
      </c>
      <c r="C287" s="2" t="s">
        <v>116</v>
      </c>
      <c r="D287" s="2" t="s">
        <v>32</v>
      </c>
      <c r="E287" s="2" t="s">
        <v>411</v>
      </c>
    </row>
    <row r="288" spans="1:5" x14ac:dyDescent="0.3">
      <c r="A288" s="1">
        <v>719</v>
      </c>
      <c r="B288" s="2" t="s">
        <v>314</v>
      </c>
      <c r="C288" s="2" t="s">
        <v>116</v>
      </c>
      <c r="D288" s="2" t="s">
        <v>32</v>
      </c>
      <c r="E288" s="2" t="s">
        <v>437</v>
      </c>
    </row>
    <row r="289" spans="1:5" x14ac:dyDescent="0.3">
      <c r="A289" s="1">
        <v>720</v>
      </c>
      <c r="B289" s="2" t="s">
        <v>438</v>
      </c>
      <c r="C289" s="2" t="s">
        <v>116</v>
      </c>
      <c r="D289" s="2" t="s">
        <v>32</v>
      </c>
      <c r="E289" s="2" t="s">
        <v>439</v>
      </c>
    </row>
    <row r="290" spans="1:5" x14ac:dyDescent="0.3">
      <c r="A290" s="1">
        <v>721</v>
      </c>
      <c r="B290" s="2" t="s">
        <v>440</v>
      </c>
      <c r="C290" s="2" t="s">
        <v>331</v>
      </c>
      <c r="D290" s="2" t="s">
        <v>6</v>
      </c>
      <c r="E290" s="2" t="s">
        <v>345</v>
      </c>
    </row>
    <row r="291" spans="1:5" x14ac:dyDescent="0.3">
      <c r="A291" s="1">
        <v>722</v>
      </c>
      <c r="B291" s="2" t="s">
        <v>441</v>
      </c>
      <c r="C291" s="2" t="s">
        <v>331</v>
      </c>
      <c r="D291" s="2" t="s">
        <v>6</v>
      </c>
      <c r="E291" s="2" t="s">
        <v>13</v>
      </c>
    </row>
    <row r="292" spans="1:5" x14ac:dyDescent="0.3">
      <c r="A292" s="1">
        <v>723</v>
      </c>
      <c r="B292" s="2" t="s">
        <v>442</v>
      </c>
      <c r="C292" s="2" t="s">
        <v>331</v>
      </c>
      <c r="D292" s="2" t="s">
        <v>6</v>
      </c>
      <c r="E292" s="2" t="s">
        <v>75</v>
      </c>
    </row>
    <row r="293" spans="1:5" x14ac:dyDescent="0.3">
      <c r="A293" s="1">
        <v>724</v>
      </c>
      <c r="B293" s="2" t="s">
        <v>443</v>
      </c>
      <c r="C293" s="2" t="s">
        <v>331</v>
      </c>
      <c r="D293" s="2" t="s">
        <v>6</v>
      </c>
      <c r="E293" s="2" t="s">
        <v>10</v>
      </c>
    </row>
    <row r="294" spans="1:5" x14ac:dyDescent="0.3">
      <c r="A294" s="1">
        <v>725</v>
      </c>
      <c r="B294" s="2" t="s">
        <v>444</v>
      </c>
      <c r="C294" s="2" t="s">
        <v>331</v>
      </c>
      <c r="D294" s="2" t="s">
        <v>6</v>
      </c>
      <c r="E294" s="2" t="s">
        <v>13</v>
      </c>
    </row>
    <row r="295" spans="1:5" x14ac:dyDescent="0.3">
      <c r="A295" s="1">
        <v>726</v>
      </c>
      <c r="B295" s="2" t="s">
        <v>445</v>
      </c>
      <c r="C295" s="2" t="s">
        <v>331</v>
      </c>
      <c r="D295" s="2" t="s">
        <v>6</v>
      </c>
      <c r="E295" s="2" t="s">
        <v>75</v>
      </c>
    </row>
    <row r="296" spans="1:5" x14ac:dyDescent="0.3">
      <c r="A296" s="1">
        <v>727</v>
      </c>
      <c r="B296" s="2" t="s">
        <v>330</v>
      </c>
      <c r="C296" s="2" t="s">
        <v>331</v>
      </c>
      <c r="D296" s="2" t="s">
        <v>6</v>
      </c>
      <c r="E296" s="2" t="s">
        <v>75</v>
      </c>
    </row>
    <row r="297" spans="1:5" x14ac:dyDescent="0.3">
      <c r="A297" s="1">
        <v>728</v>
      </c>
      <c r="B297" s="2" t="s">
        <v>330</v>
      </c>
      <c r="C297" s="2" t="s">
        <v>331</v>
      </c>
      <c r="D297" s="2" t="s">
        <v>6</v>
      </c>
      <c r="E297" s="2" t="s">
        <v>13</v>
      </c>
    </row>
    <row r="298" spans="1:5" x14ac:dyDescent="0.3">
      <c r="A298" s="1">
        <v>729</v>
      </c>
      <c r="B298" s="2" t="s">
        <v>446</v>
      </c>
      <c r="C298" s="2" t="s">
        <v>18</v>
      </c>
      <c r="D298" s="2" t="s">
        <v>281</v>
      </c>
      <c r="E298" s="2" t="s">
        <v>394</v>
      </c>
    </row>
    <row r="299" spans="1:5" x14ac:dyDescent="0.3">
      <c r="A299" s="1">
        <v>730</v>
      </c>
      <c r="B299" s="2" t="s">
        <v>447</v>
      </c>
      <c r="C299" s="2" t="s">
        <v>15</v>
      </c>
      <c r="D299" s="2" t="s">
        <v>281</v>
      </c>
      <c r="E299" s="2" t="s">
        <v>448</v>
      </c>
    </row>
    <row r="300" spans="1:5" x14ac:dyDescent="0.3">
      <c r="A300" s="1">
        <v>732</v>
      </c>
      <c r="B300" s="2" t="s">
        <v>449</v>
      </c>
      <c r="C300" s="2" t="s">
        <v>18</v>
      </c>
      <c r="D300" s="2" t="s">
        <v>281</v>
      </c>
      <c r="E300" s="2" t="s">
        <v>394</v>
      </c>
    </row>
    <row r="301" spans="1:5" x14ac:dyDescent="0.3">
      <c r="A301" s="1">
        <v>733</v>
      </c>
      <c r="B301" s="2" t="s">
        <v>450</v>
      </c>
      <c r="C301" s="2" t="s">
        <v>18</v>
      </c>
      <c r="D301" s="2" t="s">
        <v>281</v>
      </c>
      <c r="E301" s="2" t="s">
        <v>451</v>
      </c>
    </row>
    <row r="302" spans="1:5" x14ac:dyDescent="0.3">
      <c r="A302" s="1">
        <v>734</v>
      </c>
      <c r="B302" s="2" t="s">
        <v>452</v>
      </c>
      <c r="C302" s="2" t="s">
        <v>18</v>
      </c>
      <c r="D302" s="2" t="s">
        <v>281</v>
      </c>
      <c r="E302" s="2" t="s">
        <v>394</v>
      </c>
    </row>
    <row r="303" spans="1:5" x14ac:dyDescent="0.3">
      <c r="A303" s="1">
        <v>735</v>
      </c>
      <c r="B303" s="2" t="s">
        <v>453</v>
      </c>
      <c r="C303" s="2" t="s">
        <v>18</v>
      </c>
      <c r="D303" s="2" t="s">
        <v>281</v>
      </c>
      <c r="E303" s="2" t="s">
        <v>394</v>
      </c>
    </row>
    <row r="304" spans="1:5" x14ac:dyDescent="0.3">
      <c r="A304" s="1">
        <v>736</v>
      </c>
      <c r="B304" s="2" t="s">
        <v>454</v>
      </c>
      <c r="C304" s="2" t="s">
        <v>18</v>
      </c>
      <c r="D304" s="2" t="s">
        <v>281</v>
      </c>
      <c r="E304" s="2" t="s">
        <v>394</v>
      </c>
    </row>
    <row r="305" spans="1:5" x14ac:dyDescent="0.3">
      <c r="A305" s="1">
        <v>737</v>
      </c>
      <c r="B305" s="2" t="s">
        <v>455</v>
      </c>
      <c r="C305" s="2" t="s">
        <v>18</v>
      </c>
      <c r="D305" s="2" t="s">
        <v>456</v>
      </c>
      <c r="E305" s="2" t="s">
        <v>457</v>
      </c>
    </row>
    <row r="306" spans="1:5" x14ac:dyDescent="0.3">
      <c r="A306" s="1">
        <v>739</v>
      </c>
      <c r="B306" s="2" t="s">
        <v>458</v>
      </c>
      <c r="C306" s="2" t="s">
        <v>15</v>
      </c>
      <c r="D306" s="2" t="s">
        <v>281</v>
      </c>
      <c r="E306" s="2" t="s">
        <v>394</v>
      </c>
    </row>
    <row r="307" spans="1:5" x14ac:dyDescent="0.3">
      <c r="A307" s="1">
        <v>740</v>
      </c>
      <c r="B307" s="2" t="s">
        <v>459</v>
      </c>
      <c r="C307" s="2" t="s">
        <v>15</v>
      </c>
      <c r="D307" s="2" t="s">
        <v>281</v>
      </c>
      <c r="E307" s="2" t="s">
        <v>460</v>
      </c>
    </row>
    <row r="308" spans="1:5" x14ac:dyDescent="0.3">
      <c r="A308" s="1">
        <v>741</v>
      </c>
      <c r="B308" s="2" t="s">
        <v>461</v>
      </c>
      <c r="C308" s="2" t="s">
        <v>15</v>
      </c>
      <c r="D308" s="2" t="s">
        <v>281</v>
      </c>
      <c r="E308" s="2" t="s">
        <v>460</v>
      </c>
    </row>
    <row r="309" spans="1:5" x14ac:dyDescent="0.3">
      <c r="A309" s="1">
        <v>742</v>
      </c>
      <c r="B309" s="2" t="s">
        <v>462</v>
      </c>
      <c r="C309" s="2" t="s">
        <v>15</v>
      </c>
      <c r="D309" s="2" t="s">
        <v>281</v>
      </c>
      <c r="E309" s="2" t="s">
        <v>463</v>
      </c>
    </row>
    <row r="310" spans="1:5" x14ac:dyDescent="0.3">
      <c r="A310" s="1">
        <v>743</v>
      </c>
      <c r="B310" s="2" t="s">
        <v>464</v>
      </c>
      <c r="C310" s="2" t="s">
        <v>15</v>
      </c>
      <c r="D310" s="2" t="s">
        <v>281</v>
      </c>
      <c r="E310" s="2" t="s">
        <v>463</v>
      </c>
    </row>
    <row r="311" spans="1:5" x14ac:dyDescent="0.3">
      <c r="A311" s="1">
        <v>744</v>
      </c>
      <c r="B311" s="2" t="s">
        <v>465</v>
      </c>
      <c r="C311" s="2" t="s">
        <v>15</v>
      </c>
      <c r="D311" s="2" t="s">
        <v>281</v>
      </c>
      <c r="E311" s="2" t="s">
        <v>466</v>
      </c>
    </row>
    <row r="312" spans="1:5" x14ac:dyDescent="0.3">
      <c r="A312" s="1">
        <v>745</v>
      </c>
      <c r="B312" s="2" t="s">
        <v>467</v>
      </c>
      <c r="C312" s="2" t="s">
        <v>18</v>
      </c>
      <c r="D312" s="2" t="s">
        <v>281</v>
      </c>
      <c r="E312" s="2" t="s">
        <v>468</v>
      </c>
    </row>
    <row r="313" spans="1:5" x14ac:dyDescent="0.3">
      <c r="A313" s="1">
        <v>746</v>
      </c>
      <c r="B313" s="2" t="s">
        <v>469</v>
      </c>
      <c r="C313" s="2" t="s">
        <v>18</v>
      </c>
      <c r="D313" s="2" t="s">
        <v>281</v>
      </c>
      <c r="E313" s="2" t="s">
        <v>470</v>
      </c>
    </row>
    <row r="314" spans="1:5" x14ac:dyDescent="0.3">
      <c r="A314" s="1">
        <v>747</v>
      </c>
      <c r="B314" s="2" t="s">
        <v>471</v>
      </c>
      <c r="C314" s="2" t="s">
        <v>15</v>
      </c>
      <c r="D314" s="2" t="s">
        <v>281</v>
      </c>
      <c r="E314" s="2" t="s">
        <v>472</v>
      </c>
    </row>
    <row r="315" spans="1:5" x14ac:dyDescent="0.3">
      <c r="A315" s="1">
        <v>748</v>
      </c>
      <c r="B315" s="2" t="s">
        <v>473</v>
      </c>
      <c r="C315" s="2" t="s">
        <v>18</v>
      </c>
      <c r="D315" s="2" t="s">
        <v>281</v>
      </c>
      <c r="E315" s="2" t="s">
        <v>460</v>
      </c>
    </row>
    <row r="316" spans="1:5" x14ac:dyDescent="0.3">
      <c r="A316" s="1">
        <v>749</v>
      </c>
      <c r="B316" s="2" t="s">
        <v>474</v>
      </c>
      <c r="C316" s="2" t="s">
        <v>15</v>
      </c>
      <c r="D316" s="2" t="s">
        <v>281</v>
      </c>
      <c r="E316" s="2" t="s">
        <v>451</v>
      </c>
    </row>
    <row r="317" spans="1:5" x14ac:dyDescent="0.3">
      <c r="A317" s="1">
        <v>750</v>
      </c>
      <c r="B317" s="2" t="s">
        <v>138</v>
      </c>
      <c r="C317" s="2" t="s">
        <v>15</v>
      </c>
      <c r="D317" s="2" t="s">
        <v>281</v>
      </c>
      <c r="E317" s="2" t="s">
        <v>451</v>
      </c>
    </row>
    <row r="318" spans="1:5" x14ac:dyDescent="0.3">
      <c r="A318" s="1">
        <v>751</v>
      </c>
      <c r="B318" s="2" t="s">
        <v>475</v>
      </c>
      <c r="C318" s="2" t="s">
        <v>116</v>
      </c>
      <c r="D318" s="2" t="s">
        <v>32</v>
      </c>
      <c r="E318" s="2" t="s">
        <v>411</v>
      </c>
    </row>
    <row r="319" spans="1:5" x14ac:dyDescent="0.3">
      <c r="A319" s="1">
        <v>752</v>
      </c>
      <c r="B319" s="2" t="s">
        <v>476</v>
      </c>
      <c r="C319" s="2" t="s">
        <v>116</v>
      </c>
      <c r="D319" s="2" t="s">
        <v>32</v>
      </c>
      <c r="E319" s="2" t="s">
        <v>477</v>
      </c>
    </row>
    <row r="320" spans="1:5" x14ac:dyDescent="0.3">
      <c r="A320" s="1">
        <v>753</v>
      </c>
      <c r="B320" s="2" t="s">
        <v>478</v>
      </c>
      <c r="C320" s="2" t="s">
        <v>116</v>
      </c>
      <c r="D320" s="2" t="s">
        <v>32</v>
      </c>
      <c r="E320" s="2" t="s">
        <v>411</v>
      </c>
    </row>
    <row r="321" spans="1:5" x14ac:dyDescent="0.3">
      <c r="A321" s="1">
        <v>754</v>
      </c>
      <c r="B321" s="2" t="s">
        <v>479</v>
      </c>
      <c r="C321" s="2" t="s">
        <v>116</v>
      </c>
      <c r="D321" s="2" t="s">
        <v>32</v>
      </c>
      <c r="E321" s="2" t="s">
        <v>437</v>
      </c>
    </row>
    <row r="322" spans="1:5" x14ac:dyDescent="0.3">
      <c r="A322" s="1">
        <v>755</v>
      </c>
      <c r="B322" s="2" t="s">
        <v>480</v>
      </c>
      <c r="C322" s="2" t="s">
        <v>116</v>
      </c>
      <c r="D322" s="2" t="s">
        <v>32</v>
      </c>
      <c r="E322" s="2" t="s">
        <v>481</v>
      </c>
    </row>
    <row r="323" spans="1:5" x14ac:dyDescent="0.3">
      <c r="A323" s="1">
        <v>756</v>
      </c>
      <c r="B323" s="2" t="s">
        <v>482</v>
      </c>
      <c r="C323" s="2" t="s">
        <v>116</v>
      </c>
      <c r="D323" s="2" t="s">
        <v>32</v>
      </c>
      <c r="E323" s="2" t="s">
        <v>411</v>
      </c>
    </row>
    <row r="324" spans="1:5" x14ac:dyDescent="0.3">
      <c r="A324" s="1">
        <v>757</v>
      </c>
      <c r="B324" s="2" t="s">
        <v>483</v>
      </c>
      <c r="C324" s="2" t="s">
        <v>15</v>
      </c>
      <c r="D324" s="2" t="s">
        <v>281</v>
      </c>
      <c r="E324" s="2" t="s">
        <v>484</v>
      </c>
    </row>
    <row r="325" spans="1:5" x14ac:dyDescent="0.3">
      <c r="A325" s="1">
        <v>758</v>
      </c>
      <c r="B325" s="2" t="s">
        <v>485</v>
      </c>
      <c r="C325" s="2" t="s">
        <v>116</v>
      </c>
      <c r="D325" s="2" t="s">
        <v>32</v>
      </c>
      <c r="E325" s="2" t="s">
        <v>411</v>
      </c>
    </row>
    <row r="326" spans="1:5" x14ac:dyDescent="0.3">
      <c r="A326" s="1">
        <v>759</v>
      </c>
      <c r="B326" s="2" t="s">
        <v>486</v>
      </c>
      <c r="C326" s="2" t="s">
        <v>116</v>
      </c>
      <c r="D326" s="2" t="s">
        <v>32</v>
      </c>
      <c r="E326" s="2" t="s">
        <v>411</v>
      </c>
    </row>
    <row r="327" spans="1:5" x14ac:dyDescent="0.3">
      <c r="A327" s="1">
        <v>760</v>
      </c>
      <c r="B327" s="2" t="s">
        <v>487</v>
      </c>
      <c r="C327" s="2" t="s">
        <v>116</v>
      </c>
      <c r="D327" s="2" t="s">
        <v>32</v>
      </c>
      <c r="E327" s="2" t="s">
        <v>426</v>
      </c>
    </row>
    <row r="328" spans="1:5" x14ac:dyDescent="0.3">
      <c r="A328" s="1">
        <v>761</v>
      </c>
      <c r="B328" s="2" t="s">
        <v>488</v>
      </c>
      <c r="C328" s="2" t="s">
        <v>18</v>
      </c>
      <c r="D328" s="2" t="s">
        <v>281</v>
      </c>
      <c r="E328" s="2" t="s">
        <v>484</v>
      </c>
    </row>
    <row r="329" spans="1:5" x14ac:dyDescent="0.3">
      <c r="A329" s="1">
        <v>762</v>
      </c>
      <c r="B329" s="2" t="s">
        <v>489</v>
      </c>
      <c r="C329" s="2" t="s">
        <v>116</v>
      </c>
      <c r="D329" s="2" t="s">
        <v>32</v>
      </c>
      <c r="E329" s="2" t="s">
        <v>490</v>
      </c>
    </row>
    <row r="330" spans="1:5" x14ac:dyDescent="0.3">
      <c r="A330" s="1">
        <v>763</v>
      </c>
      <c r="B330" s="2" t="s">
        <v>491</v>
      </c>
      <c r="C330" s="2" t="s">
        <v>18</v>
      </c>
      <c r="D330" s="2" t="s">
        <v>281</v>
      </c>
      <c r="E330" s="2" t="s">
        <v>484</v>
      </c>
    </row>
    <row r="331" spans="1:5" x14ac:dyDescent="0.3">
      <c r="A331" s="1">
        <v>764</v>
      </c>
      <c r="B331" s="2" t="s">
        <v>492</v>
      </c>
      <c r="C331" s="2" t="s">
        <v>116</v>
      </c>
      <c r="D331" s="2" t="s">
        <v>32</v>
      </c>
      <c r="E331" s="2" t="s">
        <v>493</v>
      </c>
    </row>
    <row r="332" spans="1:5" x14ac:dyDescent="0.3">
      <c r="A332" s="1">
        <v>765</v>
      </c>
      <c r="B332" s="2" t="s">
        <v>494</v>
      </c>
      <c r="C332" s="2" t="s">
        <v>116</v>
      </c>
      <c r="D332" s="2" t="s">
        <v>32</v>
      </c>
      <c r="E332" s="2" t="s">
        <v>411</v>
      </c>
    </row>
    <row r="333" spans="1:5" x14ac:dyDescent="0.3">
      <c r="A333" s="1">
        <v>766</v>
      </c>
      <c r="B333" s="2" t="s">
        <v>495</v>
      </c>
      <c r="C333" s="2" t="s">
        <v>116</v>
      </c>
      <c r="D333" s="2" t="s">
        <v>32</v>
      </c>
      <c r="E333" s="2" t="s">
        <v>496</v>
      </c>
    </row>
    <row r="334" spans="1:5" x14ac:dyDescent="0.3">
      <c r="A334" s="1">
        <v>767</v>
      </c>
      <c r="B334" s="2" t="s">
        <v>497</v>
      </c>
      <c r="C334" s="2" t="s">
        <v>15</v>
      </c>
      <c r="D334" s="2" t="s">
        <v>281</v>
      </c>
      <c r="E334" s="2" t="s">
        <v>498</v>
      </c>
    </row>
    <row r="335" spans="1:5" x14ac:dyDescent="0.3">
      <c r="A335" s="1">
        <v>768</v>
      </c>
      <c r="B335" s="2" t="s">
        <v>499</v>
      </c>
      <c r="C335" s="2" t="s">
        <v>116</v>
      </c>
      <c r="D335" s="2" t="s">
        <v>32</v>
      </c>
      <c r="E335" s="2" t="s">
        <v>500</v>
      </c>
    </row>
    <row r="336" spans="1:5" x14ac:dyDescent="0.3">
      <c r="A336" s="1">
        <v>769</v>
      </c>
      <c r="B336" s="2" t="s">
        <v>501</v>
      </c>
      <c r="C336" s="2" t="s">
        <v>116</v>
      </c>
      <c r="D336" s="2" t="s">
        <v>32</v>
      </c>
      <c r="E336" s="2" t="s">
        <v>437</v>
      </c>
    </row>
    <row r="337" spans="1:5" x14ac:dyDescent="0.3">
      <c r="A337" s="1">
        <v>770</v>
      </c>
      <c r="B337" s="2" t="s">
        <v>502</v>
      </c>
      <c r="C337" s="2" t="s">
        <v>15</v>
      </c>
      <c r="D337" s="2" t="s">
        <v>281</v>
      </c>
      <c r="E337" s="2" t="s">
        <v>503</v>
      </c>
    </row>
    <row r="338" spans="1:5" x14ac:dyDescent="0.3">
      <c r="A338" s="1">
        <v>771</v>
      </c>
      <c r="B338" s="2" t="s">
        <v>504</v>
      </c>
      <c r="C338" s="2" t="s">
        <v>116</v>
      </c>
      <c r="D338" s="2" t="s">
        <v>32</v>
      </c>
      <c r="E338" s="2" t="s">
        <v>505</v>
      </c>
    </row>
    <row r="339" spans="1:5" x14ac:dyDescent="0.3">
      <c r="A339" s="1">
        <v>772</v>
      </c>
      <c r="B339" s="2" t="s">
        <v>506</v>
      </c>
      <c r="C339" s="2" t="s">
        <v>116</v>
      </c>
      <c r="D339" s="2" t="s">
        <v>32</v>
      </c>
      <c r="E339" s="2" t="s">
        <v>507</v>
      </c>
    </row>
    <row r="340" spans="1:5" x14ac:dyDescent="0.3">
      <c r="A340" s="1">
        <v>773</v>
      </c>
      <c r="B340" s="2" t="s">
        <v>508</v>
      </c>
      <c r="C340" s="2" t="s">
        <v>116</v>
      </c>
      <c r="D340" s="2" t="s">
        <v>32</v>
      </c>
      <c r="E340" s="2" t="s">
        <v>509</v>
      </c>
    </row>
    <row r="341" spans="1:5" x14ac:dyDescent="0.3">
      <c r="A341" s="1">
        <v>774</v>
      </c>
      <c r="B341" s="2" t="s">
        <v>510</v>
      </c>
      <c r="C341" s="2" t="s">
        <v>116</v>
      </c>
      <c r="D341" s="2" t="s">
        <v>32</v>
      </c>
      <c r="E341" s="2" t="s">
        <v>511</v>
      </c>
    </row>
    <row r="342" spans="1:5" x14ac:dyDescent="0.3">
      <c r="A342" s="1">
        <v>775</v>
      </c>
      <c r="B342" s="2" t="s">
        <v>512</v>
      </c>
      <c r="C342" s="2" t="s">
        <v>18</v>
      </c>
      <c r="D342" s="2" t="s">
        <v>281</v>
      </c>
      <c r="E342" s="2" t="s">
        <v>470</v>
      </c>
    </row>
    <row r="343" spans="1:5" x14ac:dyDescent="0.3">
      <c r="A343" s="1">
        <v>776</v>
      </c>
      <c r="B343" s="2" t="s">
        <v>513</v>
      </c>
      <c r="C343" s="2" t="s">
        <v>116</v>
      </c>
      <c r="D343" s="2" t="s">
        <v>32</v>
      </c>
      <c r="E343" s="2" t="s">
        <v>514</v>
      </c>
    </row>
    <row r="344" spans="1:5" x14ac:dyDescent="0.3">
      <c r="A344" s="1">
        <v>777</v>
      </c>
      <c r="B344" s="2" t="s">
        <v>515</v>
      </c>
      <c r="C344" s="2" t="s">
        <v>15</v>
      </c>
      <c r="D344" s="2" t="s">
        <v>281</v>
      </c>
      <c r="E344" s="2" t="s">
        <v>470</v>
      </c>
    </row>
    <row r="345" spans="1:5" x14ac:dyDescent="0.3">
      <c r="A345" s="1">
        <v>778</v>
      </c>
      <c r="B345" s="2" t="s">
        <v>516</v>
      </c>
      <c r="C345" s="2" t="s">
        <v>116</v>
      </c>
      <c r="D345" s="2" t="s">
        <v>32</v>
      </c>
      <c r="E345" s="2" t="s">
        <v>411</v>
      </c>
    </row>
    <row r="346" spans="1:5" x14ac:dyDescent="0.3">
      <c r="A346" s="1">
        <v>779</v>
      </c>
      <c r="B346" s="2" t="s">
        <v>517</v>
      </c>
      <c r="C346" s="2" t="s">
        <v>15</v>
      </c>
      <c r="D346" s="2" t="s">
        <v>281</v>
      </c>
      <c r="E346" s="2" t="s">
        <v>470</v>
      </c>
    </row>
    <row r="347" spans="1:5" x14ac:dyDescent="0.3">
      <c r="A347" s="1">
        <v>780</v>
      </c>
      <c r="B347" s="2" t="s">
        <v>518</v>
      </c>
      <c r="C347" s="2" t="s">
        <v>15</v>
      </c>
      <c r="D347" s="2" t="s">
        <v>281</v>
      </c>
      <c r="E347" s="2" t="s">
        <v>519</v>
      </c>
    </row>
    <row r="348" spans="1:5" x14ac:dyDescent="0.3">
      <c r="A348" s="1">
        <v>781</v>
      </c>
      <c r="B348" s="2" t="s">
        <v>520</v>
      </c>
      <c r="C348" s="2" t="s">
        <v>15</v>
      </c>
      <c r="D348" s="2" t="s">
        <v>281</v>
      </c>
      <c r="E348" s="2" t="s">
        <v>521</v>
      </c>
    </row>
    <row r="349" spans="1:5" x14ac:dyDescent="0.3">
      <c r="A349" s="1">
        <v>782</v>
      </c>
      <c r="B349" s="2" t="s">
        <v>522</v>
      </c>
      <c r="C349" s="2" t="s">
        <v>15</v>
      </c>
      <c r="D349" s="2" t="s">
        <v>281</v>
      </c>
      <c r="E349" s="2" t="s">
        <v>521</v>
      </c>
    </row>
    <row r="350" spans="1:5" x14ac:dyDescent="0.3">
      <c r="A350" s="1">
        <v>783</v>
      </c>
      <c r="B350" s="2" t="s">
        <v>523</v>
      </c>
      <c r="C350" s="2" t="s">
        <v>15</v>
      </c>
      <c r="D350" s="2" t="s">
        <v>281</v>
      </c>
      <c r="E350" s="2" t="s">
        <v>463</v>
      </c>
    </row>
    <row r="351" spans="1:5" x14ac:dyDescent="0.3">
      <c r="A351" s="1">
        <v>784</v>
      </c>
      <c r="B351" s="2" t="s">
        <v>524</v>
      </c>
      <c r="C351" s="2" t="s">
        <v>15</v>
      </c>
      <c r="D351" s="2" t="s">
        <v>281</v>
      </c>
      <c r="E351" s="2" t="s">
        <v>466</v>
      </c>
    </row>
    <row r="352" spans="1:5" x14ac:dyDescent="0.3">
      <c r="A352" s="1">
        <v>785</v>
      </c>
      <c r="B352" s="2" t="s">
        <v>525</v>
      </c>
      <c r="C352" s="2" t="s">
        <v>18</v>
      </c>
      <c r="D352" s="2" t="s">
        <v>281</v>
      </c>
      <c r="E352" s="2" t="s">
        <v>526</v>
      </c>
    </row>
    <row r="353" spans="1:5" x14ac:dyDescent="0.3">
      <c r="A353" s="1">
        <v>786</v>
      </c>
      <c r="B353" s="2" t="s">
        <v>483</v>
      </c>
      <c r="C353" s="2" t="s">
        <v>15</v>
      </c>
      <c r="D353" s="2" t="s">
        <v>281</v>
      </c>
      <c r="E353" s="2" t="s">
        <v>451</v>
      </c>
    </row>
    <row r="354" spans="1:5" x14ac:dyDescent="0.3">
      <c r="A354" s="1">
        <v>787</v>
      </c>
      <c r="B354" s="2" t="s">
        <v>527</v>
      </c>
      <c r="C354" s="2" t="s">
        <v>528</v>
      </c>
      <c r="D354" s="2" t="s">
        <v>281</v>
      </c>
      <c r="E354" s="2" t="s">
        <v>529</v>
      </c>
    </row>
    <row r="355" spans="1:5" x14ac:dyDescent="0.3">
      <c r="A355" s="1">
        <v>788</v>
      </c>
      <c r="B355" s="2" t="s">
        <v>530</v>
      </c>
      <c r="C355" s="2" t="s">
        <v>12</v>
      </c>
      <c r="D355" s="2" t="s">
        <v>281</v>
      </c>
      <c r="E355" s="2" t="s">
        <v>531</v>
      </c>
    </row>
    <row r="356" spans="1:5" x14ac:dyDescent="0.3">
      <c r="A356" s="1">
        <v>789</v>
      </c>
      <c r="B356" s="2" t="s">
        <v>532</v>
      </c>
      <c r="C356" s="2" t="s">
        <v>15</v>
      </c>
      <c r="D356" s="2" t="s">
        <v>281</v>
      </c>
      <c r="E356" s="2" t="s">
        <v>531</v>
      </c>
    </row>
    <row r="357" spans="1:5" x14ac:dyDescent="0.3">
      <c r="A357" s="1">
        <v>790</v>
      </c>
      <c r="B357" s="2" t="s">
        <v>533</v>
      </c>
      <c r="C357" s="2" t="s">
        <v>18</v>
      </c>
      <c r="D357" s="2" t="s">
        <v>281</v>
      </c>
      <c r="E357" s="2" t="s">
        <v>534</v>
      </c>
    </row>
    <row r="358" spans="1:5" x14ac:dyDescent="0.3">
      <c r="A358" s="1">
        <v>791</v>
      </c>
      <c r="B358" s="2" t="s">
        <v>535</v>
      </c>
      <c r="C358" s="2" t="s">
        <v>15</v>
      </c>
      <c r="D358" s="2" t="s">
        <v>281</v>
      </c>
      <c r="E358" s="2" t="s">
        <v>536</v>
      </c>
    </row>
    <row r="359" spans="1:5" x14ac:dyDescent="0.3">
      <c r="A359" s="1">
        <v>792</v>
      </c>
      <c r="B359" s="2" t="s">
        <v>537</v>
      </c>
      <c r="C359" s="2" t="s">
        <v>15</v>
      </c>
      <c r="D359" s="2" t="s">
        <v>281</v>
      </c>
      <c r="E359" s="2" t="s">
        <v>538</v>
      </c>
    </row>
    <row r="360" spans="1:5" x14ac:dyDescent="0.3">
      <c r="A360" s="1">
        <v>793</v>
      </c>
      <c r="B360" s="2" t="s">
        <v>539</v>
      </c>
      <c r="C360" s="2" t="s">
        <v>18</v>
      </c>
      <c r="D360" s="2" t="s">
        <v>281</v>
      </c>
      <c r="E360" s="2" t="s">
        <v>460</v>
      </c>
    </row>
    <row r="361" spans="1:5" x14ac:dyDescent="0.3">
      <c r="A361" s="1">
        <v>794</v>
      </c>
      <c r="B361" s="2" t="s">
        <v>540</v>
      </c>
      <c r="C361" s="2" t="s">
        <v>18</v>
      </c>
      <c r="D361" s="2" t="s">
        <v>281</v>
      </c>
      <c r="E361" s="2" t="s">
        <v>460</v>
      </c>
    </row>
    <row r="362" spans="1:5" x14ac:dyDescent="0.3">
      <c r="A362" s="1">
        <v>795</v>
      </c>
      <c r="B362" s="2" t="s">
        <v>541</v>
      </c>
      <c r="C362" s="2" t="s">
        <v>18</v>
      </c>
      <c r="D362" s="2" t="s">
        <v>281</v>
      </c>
      <c r="E362" s="2" t="s">
        <v>460</v>
      </c>
    </row>
    <row r="363" spans="1:5" x14ac:dyDescent="0.3">
      <c r="A363" s="1">
        <v>796</v>
      </c>
      <c r="B363" s="2" t="s">
        <v>542</v>
      </c>
      <c r="C363" s="2" t="s">
        <v>18</v>
      </c>
      <c r="D363" s="2" t="s">
        <v>281</v>
      </c>
      <c r="E363" s="2" t="s">
        <v>543</v>
      </c>
    </row>
    <row r="364" spans="1:5" x14ac:dyDescent="0.3">
      <c r="A364" s="1">
        <v>797</v>
      </c>
      <c r="B364" s="2" t="s">
        <v>544</v>
      </c>
      <c r="C364" s="2" t="s">
        <v>51</v>
      </c>
      <c r="D364" s="2" t="s">
        <v>281</v>
      </c>
      <c r="E364" s="2" t="s">
        <v>545</v>
      </c>
    </row>
    <row r="365" spans="1:5" x14ac:dyDescent="0.3">
      <c r="A365" s="1">
        <v>798</v>
      </c>
      <c r="B365" s="2" t="s">
        <v>546</v>
      </c>
      <c r="C365" s="2" t="s">
        <v>15</v>
      </c>
      <c r="D365" s="2" t="s">
        <v>281</v>
      </c>
      <c r="E365" s="2" t="s">
        <v>547</v>
      </c>
    </row>
    <row r="366" spans="1:5" x14ac:dyDescent="0.3">
      <c r="A366" s="1">
        <v>799</v>
      </c>
      <c r="B366" s="2" t="s">
        <v>548</v>
      </c>
      <c r="C366" s="2" t="s">
        <v>18</v>
      </c>
      <c r="D366" s="2" t="s">
        <v>281</v>
      </c>
      <c r="E366" s="2" t="s">
        <v>549</v>
      </c>
    </row>
    <row r="367" spans="1:5" x14ac:dyDescent="0.3">
      <c r="A367" s="1">
        <v>800</v>
      </c>
      <c r="B367" s="2" t="s">
        <v>550</v>
      </c>
      <c r="C367" s="2" t="s">
        <v>18</v>
      </c>
      <c r="D367" s="2" t="s">
        <v>281</v>
      </c>
      <c r="E367" s="2" t="s">
        <v>549</v>
      </c>
    </row>
    <row r="368" spans="1:5" x14ac:dyDescent="0.3">
      <c r="A368" s="1">
        <v>801</v>
      </c>
      <c r="B368" s="2" t="s">
        <v>551</v>
      </c>
      <c r="C368" s="2" t="s">
        <v>15</v>
      </c>
      <c r="D368" s="2" t="s">
        <v>281</v>
      </c>
      <c r="E368" s="2" t="s">
        <v>552</v>
      </c>
    </row>
    <row r="369" spans="1:5" x14ac:dyDescent="0.3">
      <c r="A369" s="1">
        <v>802</v>
      </c>
      <c r="B369" s="2" t="s">
        <v>553</v>
      </c>
      <c r="C369" s="2" t="s">
        <v>18</v>
      </c>
      <c r="D369" s="2" t="s">
        <v>281</v>
      </c>
      <c r="E369" s="2" t="s">
        <v>554</v>
      </c>
    </row>
    <row r="370" spans="1:5" x14ac:dyDescent="0.3">
      <c r="A370" s="1">
        <v>803</v>
      </c>
      <c r="B370" s="2" t="s">
        <v>555</v>
      </c>
      <c r="C370" s="2" t="s">
        <v>15</v>
      </c>
      <c r="D370" s="2" t="s">
        <v>32</v>
      </c>
      <c r="E370" s="2" t="s">
        <v>514</v>
      </c>
    </row>
    <row r="371" spans="1:5" x14ac:dyDescent="0.3">
      <c r="A371" s="1">
        <v>804</v>
      </c>
      <c r="B371" s="2" t="s">
        <v>556</v>
      </c>
      <c r="C371" s="2" t="s">
        <v>15</v>
      </c>
      <c r="D371" s="2" t="s">
        <v>32</v>
      </c>
      <c r="E371" s="2" t="s">
        <v>514</v>
      </c>
    </row>
    <row r="372" spans="1:5" x14ac:dyDescent="0.3">
      <c r="A372" s="1">
        <v>805</v>
      </c>
      <c r="B372" s="2" t="s">
        <v>557</v>
      </c>
      <c r="C372" s="2" t="s">
        <v>15</v>
      </c>
      <c r="D372" s="2" t="s">
        <v>32</v>
      </c>
      <c r="E372" s="2" t="s">
        <v>514</v>
      </c>
    </row>
    <row r="373" spans="1:5" x14ac:dyDescent="0.3">
      <c r="A373" s="1">
        <v>806</v>
      </c>
      <c r="B373" s="2" t="s">
        <v>558</v>
      </c>
      <c r="C373" s="2" t="s">
        <v>15</v>
      </c>
      <c r="D373" s="2" t="s">
        <v>32</v>
      </c>
      <c r="E373" s="2" t="s">
        <v>511</v>
      </c>
    </row>
    <row r="374" spans="1:5" x14ac:dyDescent="0.3">
      <c r="A374" s="1">
        <v>807</v>
      </c>
      <c r="B374" s="2" t="s">
        <v>559</v>
      </c>
      <c r="C374" s="2" t="s">
        <v>18</v>
      </c>
      <c r="D374" s="2" t="s">
        <v>32</v>
      </c>
      <c r="E374" s="2" t="s">
        <v>511</v>
      </c>
    </row>
    <row r="375" spans="1:5" x14ac:dyDescent="0.3">
      <c r="A375" s="1">
        <v>808</v>
      </c>
      <c r="B375" s="2" t="s">
        <v>560</v>
      </c>
      <c r="C375" s="2" t="s">
        <v>15</v>
      </c>
      <c r="D375" s="2" t="s">
        <v>32</v>
      </c>
      <c r="E375" s="2" t="s">
        <v>511</v>
      </c>
    </row>
    <row r="376" spans="1:5" x14ac:dyDescent="0.3">
      <c r="A376" s="1">
        <v>809</v>
      </c>
      <c r="B376" s="2" t="s">
        <v>561</v>
      </c>
      <c r="C376" s="2" t="s">
        <v>18</v>
      </c>
      <c r="D376" s="2" t="s">
        <v>32</v>
      </c>
      <c r="E376" s="2" t="s">
        <v>511</v>
      </c>
    </row>
    <row r="377" spans="1:5" x14ac:dyDescent="0.3">
      <c r="A377" s="1">
        <v>810</v>
      </c>
      <c r="B377" s="2" t="s">
        <v>562</v>
      </c>
      <c r="C377" s="2" t="s">
        <v>18</v>
      </c>
      <c r="D377" s="2" t="s">
        <v>32</v>
      </c>
      <c r="E377" s="2" t="s">
        <v>511</v>
      </c>
    </row>
    <row r="378" spans="1:5" x14ac:dyDescent="0.3">
      <c r="A378" s="1">
        <v>811</v>
      </c>
      <c r="B378" s="2" t="s">
        <v>563</v>
      </c>
      <c r="C378" s="2" t="s">
        <v>18</v>
      </c>
      <c r="D378" s="2" t="s">
        <v>32</v>
      </c>
      <c r="E378" s="2" t="s">
        <v>511</v>
      </c>
    </row>
    <row r="379" spans="1:5" x14ac:dyDescent="0.3">
      <c r="A379" s="1">
        <v>812</v>
      </c>
      <c r="B379" s="2" t="s">
        <v>564</v>
      </c>
      <c r="C379" s="2" t="s">
        <v>15</v>
      </c>
      <c r="D379" s="2" t="s">
        <v>32</v>
      </c>
      <c r="E379" s="2" t="s">
        <v>565</v>
      </c>
    </row>
    <row r="380" spans="1:5" x14ac:dyDescent="0.3">
      <c r="A380" s="1">
        <v>813</v>
      </c>
      <c r="B380" s="2" t="s">
        <v>566</v>
      </c>
      <c r="C380" s="2" t="s">
        <v>18</v>
      </c>
      <c r="D380" s="2" t="s">
        <v>32</v>
      </c>
      <c r="E380" s="2" t="s">
        <v>426</v>
      </c>
    </row>
    <row r="381" spans="1:5" x14ac:dyDescent="0.3">
      <c r="A381" s="1">
        <v>814</v>
      </c>
      <c r="B381" s="2" t="s">
        <v>567</v>
      </c>
      <c r="C381" s="2" t="s">
        <v>31</v>
      </c>
      <c r="D381" s="2" t="s">
        <v>32</v>
      </c>
      <c r="E381" s="2" t="s">
        <v>568</v>
      </c>
    </row>
    <row r="382" spans="1:5" x14ac:dyDescent="0.3">
      <c r="A382" s="1">
        <v>815</v>
      </c>
      <c r="B382" s="2" t="s">
        <v>569</v>
      </c>
      <c r="C382" s="2" t="s">
        <v>31</v>
      </c>
      <c r="D382" s="2" t="s">
        <v>32</v>
      </c>
      <c r="E382" s="2" t="s">
        <v>570</v>
      </c>
    </row>
    <row r="383" spans="1:5" x14ac:dyDescent="0.3">
      <c r="A383" s="1">
        <v>816</v>
      </c>
      <c r="B383" s="2" t="s">
        <v>571</v>
      </c>
      <c r="C383" s="2" t="s">
        <v>31</v>
      </c>
      <c r="D383" s="2" t="s">
        <v>32</v>
      </c>
      <c r="E383" s="2" t="s">
        <v>572</v>
      </c>
    </row>
    <row r="384" spans="1:5" x14ac:dyDescent="0.3">
      <c r="A384" s="1">
        <v>817</v>
      </c>
      <c r="B384" s="2" t="s">
        <v>573</v>
      </c>
      <c r="C384" s="2" t="s">
        <v>15</v>
      </c>
      <c r="D384" s="2" t="s">
        <v>32</v>
      </c>
      <c r="E384" s="2" t="s">
        <v>574</v>
      </c>
    </row>
    <row r="385" spans="1:5" x14ac:dyDescent="0.3">
      <c r="A385" s="1">
        <v>818</v>
      </c>
      <c r="B385" s="2" t="s">
        <v>575</v>
      </c>
      <c r="C385" s="2" t="s">
        <v>15</v>
      </c>
      <c r="D385" s="2" t="s">
        <v>32</v>
      </c>
      <c r="E385" s="2" t="s">
        <v>576</v>
      </c>
    </row>
    <row r="386" spans="1:5" x14ac:dyDescent="0.3">
      <c r="A386" s="1">
        <v>819</v>
      </c>
      <c r="B386" s="2" t="s">
        <v>577</v>
      </c>
      <c r="C386" s="2" t="s">
        <v>18</v>
      </c>
      <c r="D386" s="2" t="s">
        <v>32</v>
      </c>
      <c r="E386" s="2" t="s">
        <v>576</v>
      </c>
    </row>
    <row r="387" spans="1:5" x14ac:dyDescent="0.3">
      <c r="A387" s="1">
        <v>820</v>
      </c>
      <c r="B387" s="2" t="s">
        <v>578</v>
      </c>
      <c r="C387" s="2" t="s">
        <v>15</v>
      </c>
      <c r="D387" s="2" t="s">
        <v>32</v>
      </c>
      <c r="E387" s="2" t="s">
        <v>576</v>
      </c>
    </row>
    <row r="388" spans="1:5" x14ac:dyDescent="0.3">
      <c r="A388" s="1">
        <v>821</v>
      </c>
      <c r="B388" s="2" t="s">
        <v>579</v>
      </c>
      <c r="C388" s="2" t="s">
        <v>15</v>
      </c>
      <c r="D388" s="2" t="s">
        <v>32</v>
      </c>
      <c r="E388" s="2" t="s">
        <v>576</v>
      </c>
    </row>
    <row r="389" spans="1:5" x14ac:dyDescent="0.3">
      <c r="A389" s="1">
        <v>822</v>
      </c>
      <c r="B389" s="2" t="s">
        <v>580</v>
      </c>
      <c r="C389" s="2" t="s">
        <v>15</v>
      </c>
      <c r="D389" s="2" t="s">
        <v>32</v>
      </c>
      <c r="E389" s="2" t="s">
        <v>581</v>
      </c>
    </row>
    <row r="390" spans="1:5" x14ac:dyDescent="0.3">
      <c r="A390" s="1">
        <v>823</v>
      </c>
      <c r="B390" s="2" t="s">
        <v>582</v>
      </c>
      <c r="C390" s="2" t="s">
        <v>18</v>
      </c>
      <c r="D390" s="2" t="s">
        <v>32</v>
      </c>
      <c r="E390" s="2" t="s">
        <v>581</v>
      </c>
    </row>
    <row r="391" spans="1:5" x14ac:dyDescent="0.3">
      <c r="A391" s="1">
        <v>824</v>
      </c>
      <c r="B391" s="2" t="s">
        <v>583</v>
      </c>
      <c r="C391" s="2" t="s">
        <v>15</v>
      </c>
      <c r="D391" s="2" t="s">
        <v>32</v>
      </c>
      <c r="E391" s="2" t="s">
        <v>584</v>
      </c>
    </row>
    <row r="392" spans="1:5" x14ac:dyDescent="0.3">
      <c r="A392" s="1">
        <v>825</v>
      </c>
      <c r="B392" s="2" t="s">
        <v>585</v>
      </c>
      <c r="C392" s="2" t="s">
        <v>18</v>
      </c>
      <c r="D392" s="2" t="s">
        <v>32</v>
      </c>
      <c r="E392" s="2" t="s">
        <v>584</v>
      </c>
    </row>
    <row r="393" spans="1:5" x14ac:dyDescent="0.3">
      <c r="A393" s="1">
        <v>826</v>
      </c>
      <c r="B393" s="2" t="s">
        <v>586</v>
      </c>
      <c r="C393" s="2" t="s">
        <v>18</v>
      </c>
      <c r="D393" s="2" t="s">
        <v>32</v>
      </c>
      <c r="E393" s="2" t="s">
        <v>408</v>
      </c>
    </row>
    <row r="394" spans="1:5" x14ac:dyDescent="0.3">
      <c r="A394" s="1">
        <v>827</v>
      </c>
      <c r="B394" s="2" t="s">
        <v>587</v>
      </c>
      <c r="C394" s="2" t="s">
        <v>15</v>
      </c>
      <c r="D394" s="2" t="s">
        <v>32</v>
      </c>
      <c r="E394" s="2" t="s">
        <v>588</v>
      </c>
    </row>
    <row r="395" spans="1:5" x14ac:dyDescent="0.3">
      <c r="A395" s="1">
        <v>828</v>
      </c>
      <c r="B395" s="2" t="s">
        <v>589</v>
      </c>
      <c r="C395" s="2" t="s">
        <v>15</v>
      </c>
      <c r="D395" s="2" t="s">
        <v>32</v>
      </c>
      <c r="E395" s="2" t="s">
        <v>411</v>
      </c>
    </row>
    <row r="396" spans="1:5" x14ac:dyDescent="0.3">
      <c r="A396" s="1">
        <v>829</v>
      </c>
      <c r="B396" s="2" t="s">
        <v>590</v>
      </c>
      <c r="C396" s="2" t="s">
        <v>18</v>
      </c>
      <c r="D396" s="2" t="s">
        <v>32</v>
      </c>
      <c r="E396" s="2" t="s">
        <v>411</v>
      </c>
    </row>
    <row r="397" spans="1:5" x14ac:dyDescent="0.3">
      <c r="A397" s="1">
        <v>830</v>
      </c>
      <c r="B397" s="2" t="s">
        <v>591</v>
      </c>
      <c r="C397" s="2" t="s">
        <v>18</v>
      </c>
      <c r="D397" s="2" t="s">
        <v>32</v>
      </c>
      <c r="E397" s="2" t="s">
        <v>411</v>
      </c>
    </row>
    <row r="398" spans="1:5" x14ac:dyDescent="0.3">
      <c r="A398" s="1">
        <v>831</v>
      </c>
      <c r="B398" s="2" t="s">
        <v>592</v>
      </c>
      <c r="C398" s="2" t="s">
        <v>18</v>
      </c>
      <c r="D398" s="2" t="s">
        <v>32</v>
      </c>
      <c r="E398" s="2" t="s">
        <v>411</v>
      </c>
    </row>
    <row r="399" spans="1:5" x14ac:dyDescent="0.3">
      <c r="A399" s="1">
        <v>832</v>
      </c>
      <c r="B399" s="2" t="s">
        <v>593</v>
      </c>
      <c r="C399" s="2" t="s">
        <v>31</v>
      </c>
      <c r="D399" s="2" t="s">
        <v>32</v>
      </c>
      <c r="E399" s="2" t="s">
        <v>594</v>
      </c>
    </row>
    <row r="400" spans="1:5" x14ac:dyDescent="0.3">
      <c r="A400" s="1">
        <v>833</v>
      </c>
      <c r="B400" s="2" t="s">
        <v>595</v>
      </c>
      <c r="C400" s="2" t="s">
        <v>31</v>
      </c>
      <c r="D400" s="2" t="s">
        <v>32</v>
      </c>
      <c r="E400" s="2" t="s">
        <v>596</v>
      </c>
    </row>
    <row r="401" spans="1:5" x14ac:dyDescent="0.3">
      <c r="A401" s="1">
        <v>834</v>
      </c>
      <c r="B401" s="2" t="s">
        <v>597</v>
      </c>
      <c r="C401" s="2" t="s">
        <v>31</v>
      </c>
      <c r="D401" s="2" t="s">
        <v>32</v>
      </c>
      <c r="E401" s="2" t="s">
        <v>598</v>
      </c>
    </row>
    <row r="402" spans="1:5" x14ac:dyDescent="0.3">
      <c r="A402" s="1">
        <v>835</v>
      </c>
      <c r="B402" s="2" t="s">
        <v>441</v>
      </c>
      <c r="C402" s="2" t="s">
        <v>331</v>
      </c>
      <c r="D402" s="2" t="s">
        <v>6</v>
      </c>
      <c r="E402" s="2" t="s">
        <v>13</v>
      </c>
    </row>
    <row r="403" spans="1:5" x14ac:dyDescent="0.3">
      <c r="A403" s="1">
        <v>836</v>
      </c>
      <c r="B403" s="2" t="s">
        <v>599</v>
      </c>
      <c r="C403" s="2" t="s">
        <v>51</v>
      </c>
      <c r="D403" s="2" t="s">
        <v>600</v>
      </c>
      <c r="E403" s="2" t="s">
        <v>601</v>
      </c>
    </row>
    <row r="404" spans="1:5" x14ac:dyDescent="0.3">
      <c r="A404" s="1">
        <v>837</v>
      </c>
      <c r="B404" s="2" t="s">
        <v>602</v>
      </c>
      <c r="C404" s="2" t="s">
        <v>15</v>
      </c>
      <c r="D404" s="2" t="s">
        <v>32</v>
      </c>
      <c r="E404" s="2" t="s">
        <v>411</v>
      </c>
    </row>
    <row r="405" spans="1:5" x14ac:dyDescent="0.3">
      <c r="A405" s="1">
        <v>838</v>
      </c>
      <c r="B405" s="2" t="s">
        <v>603</v>
      </c>
      <c r="C405" s="2" t="s">
        <v>28</v>
      </c>
      <c r="D405" s="2" t="s">
        <v>32</v>
      </c>
      <c r="E405" s="2" t="s">
        <v>411</v>
      </c>
    </row>
    <row r="406" spans="1:5" x14ac:dyDescent="0.3">
      <c r="A406" s="1">
        <v>839</v>
      </c>
      <c r="B406" s="2" t="s">
        <v>604</v>
      </c>
      <c r="C406" s="2" t="s">
        <v>18</v>
      </c>
      <c r="D406" s="2" t="s">
        <v>32</v>
      </c>
      <c r="E406" s="2" t="s">
        <v>411</v>
      </c>
    </row>
    <row r="407" spans="1:5" x14ac:dyDescent="0.3">
      <c r="A407" s="1">
        <v>840</v>
      </c>
      <c r="B407" s="2" t="s">
        <v>605</v>
      </c>
      <c r="C407" s="2" t="s">
        <v>18</v>
      </c>
      <c r="D407" s="2" t="s">
        <v>32</v>
      </c>
      <c r="E407" s="2" t="s">
        <v>411</v>
      </c>
    </row>
    <row r="408" spans="1:5" x14ac:dyDescent="0.3">
      <c r="A408" s="1">
        <v>841</v>
      </c>
      <c r="B408" s="2" t="s">
        <v>606</v>
      </c>
      <c r="C408" s="2" t="s">
        <v>15</v>
      </c>
      <c r="D408" s="2" t="s">
        <v>32</v>
      </c>
      <c r="E408" s="2" t="s">
        <v>411</v>
      </c>
    </row>
    <row r="409" spans="1:5" x14ac:dyDescent="0.3">
      <c r="A409" s="1">
        <v>842</v>
      </c>
      <c r="B409" s="2" t="s">
        <v>607</v>
      </c>
      <c r="C409" s="2" t="s">
        <v>15</v>
      </c>
      <c r="D409" s="2" t="s">
        <v>32</v>
      </c>
      <c r="E409" s="2" t="s">
        <v>411</v>
      </c>
    </row>
    <row r="410" spans="1:5" x14ac:dyDescent="0.3">
      <c r="A410" s="1">
        <v>843</v>
      </c>
      <c r="B410" s="2" t="s">
        <v>608</v>
      </c>
      <c r="C410" s="2" t="s">
        <v>18</v>
      </c>
      <c r="D410" s="2" t="s">
        <v>32</v>
      </c>
      <c r="E410" s="2" t="s">
        <v>411</v>
      </c>
    </row>
    <row r="411" spans="1:5" x14ac:dyDescent="0.3">
      <c r="A411" s="1">
        <v>844</v>
      </c>
      <c r="B411" s="2" t="s">
        <v>609</v>
      </c>
      <c r="C411" s="2" t="s">
        <v>18</v>
      </c>
      <c r="D411" s="2" t="s">
        <v>32</v>
      </c>
      <c r="E411" s="2" t="s">
        <v>411</v>
      </c>
    </row>
    <row r="412" spans="1:5" x14ac:dyDescent="0.3">
      <c r="A412" s="1">
        <v>845</v>
      </c>
      <c r="B412" s="2" t="s">
        <v>610</v>
      </c>
      <c r="C412" s="2" t="s">
        <v>31</v>
      </c>
      <c r="D412" s="2" t="s">
        <v>32</v>
      </c>
      <c r="E412" s="2" t="s">
        <v>611</v>
      </c>
    </row>
    <row r="413" spans="1:5" x14ac:dyDescent="0.3">
      <c r="A413" s="1">
        <v>846</v>
      </c>
      <c r="B413" s="2" t="s">
        <v>612</v>
      </c>
      <c r="C413" s="2" t="s">
        <v>31</v>
      </c>
      <c r="D413" s="2" t="s">
        <v>32</v>
      </c>
      <c r="E413" s="2" t="s">
        <v>481</v>
      </c>
    </row>
    <row r="414" spans="1:5" x14ac:dyDescent="0.3">
      <c r="A414" s="1">
        <v>847</v>
      </c>
      <c r="B414" s="2" t="s">
        <v>613</v>
      </c>
      <c r="C414" s="2" t="s">
        <v>31</v>
      </c>
      <c r="D414" s="2" t="s">
        <v>32</v>
      </c>
      <c r="E414" s="2" t="s">
        <v>614</v>
      </c>
    </row>
    <row r="415" spans="1:5" x14ac:dyDescent="0.3">
      <c r="A415" s="1">
        <v>848</v>
      </c>
      <c r="B415" s="2" t="s">
        <v>615</v>
      </c>
      <c r="C415" s="2" t="s">
        <v>31</v>
      </c>
      <c r="D415" s="2" t="s">
        <v>32</v>
      </c>
      <c r="E415" s="2" t="s">
        <v>616</v>
      </c>
    </row>
    <row r="416" spans="1:5" x14ac:dyDescent="0.3">
      <c r="A416" s="1">
        <v>849</v>
      </c>
      <c r="B416" s="2" t="s">
        <v>617</v>
      </c>
      <c r="C416" s="2" t="s">
        <v>331</v>
      </c>
      <c r="D416" s="2" t="s">
        <v>6</v>
      </c>
      <c r="E416" s="2" t="s">
        <v>202</v>
      </c>
    </row>
    <row r="417" spans="1:5" x14ac:dyDescent="0.3">
      <c r="A417" s="1">
        <v>850</v>
      </c>
      <c r="B417" s="2" t="s">
        <v>618</v>
      </c>
      <c r="C417" s="2" t="s">
        <v>331</v>
      </c>
      <c r="D417" s="2" t="s">
        <v>6</v>
      </c>
      <c r="E417" s="2" t="s">
        <v>242</v>
      </c>
    </row>
    <row r="418" spans="1:5" x14ac:dyDescent="0.3">
      <c r="A418" s="1">
        <v>851</v>
      </c>
      <c r="B418" s="2" t="s">
        <v>619</v>
      </c>
      <c r="C418" s="2" t="s">
        <v>331</v>
      </c>
      <c r="D418" s="2" t="s">
        <v>6</v>
      </c>
      <c r="E418" s="2" t="s">
        <v>75</v>
      </c>
    </row>
    <row r="419" spans="1:5" x14ac:dyDescent="0.3">
      <c r="A419" s="1">
        <v>852</v>
      </c>
      <c r="B419" s="2" t="s">
        <v>617</v>
      </c>
      <c r="C419" s="2" t="s">
        <v>331</v>
      </c>
      <c r="D419" s="2" t="s">
        <v>6</v>
      </c>
      <c r="E419" s="2" t="s">
        <v>10</v>
      </c>
    </row>
    <row r="420" spans="1:5" x14ac:dyDescent="0.3">
      <c r="A420" s="1">
        <v>853</v>
      </c>
      <c r="B420" s="2" t="s">
        <v>620</v>
      </c>
      <c r="C420" s="2" t="s">
        <v>331</v>
      </c>
      <c r="D420" s="2" t="s">
        <v>6</v>
      </c>
      <c r="E420" s="2" t="s">
        <v>621</v>
      </c>
    </row>
    <row r="421" spans="1:5" x14ac:dyDescent="0.3">
      <c r="A421" s="1">
        <v>854</v>
      </c>
      <c r="B421" s="2" t="s">
        <v>622</v>
      </c>
      <c r="C421" s="2" t="s">
        <v>331</v>
      </c>
      <c r="D421" s="2" t="s">
        <v>6</v>
      </c>
      <c r="E421" s="2" t="s">
        <v>29</v>
      </c>
    </row>
    <row r="422" spans="1:5" x14ac:dyDescent="0.3">
      <c r="A422" s="1">
        <v>855</v>
      </c>
      <c r="B422" s="2" t="s">
        <v>623</v>
      </c>
      <c r="C422" s="2" t="s">
        <v>331</v>
      </c>
      <c r="D422" s="2" t="s">
        <v>6</v>
      </c>
      <c r="E422" s="2" t="s">
        <v>202</v>
      </c>
    </row>
    <row r="423" spans="1:5" x14ac:dyDescent="0.3">
      <c r="A423" s="1">
        <v>856</v>
      </c>
      <c r="B423" s="2" t="s">
        <v>624</v>
      </c>
      <c r="C423" s="2" t="s">
        <v>331</v>
      </c>
      <c r="D423" s="2" t="s">
        <v>6</v>
      </c>
      <c r="E423" s="2" t="s">
        <v>10</v>
      </c>
    </row>
    <row r="424" spans="1:5" x14ac:dyDescent="0.3">
      <c r="A424" s="1">
        <v>857</v>
      </c>
      <c r="B424" s="2" t="s">
        <v>625</v>
      </c>
      <c r="C424" s="2" t="s">
        <v>60</v>
      </c>
      <c r="D424" s="2" t="s">
        <v>32</v>
      </c>
      <c r="E424" s="2" t="s">
        <v>626</v>
      </c>
    </row>
    <row r="425" spans="1:5" x14ac:dyDescent="0.3">
      <c r="A425" s="1">
        <v>858</v>
      </c>
      <c r="B425" s="2" t="s">
        <v>627</v>
      </c>
      <c r="C425" s="2" t="s">
        <v>15</v>
      </c>
      <c r="D425" s="2" t="s">
        <v>32</v>
      </c>
      <c r="E425" s="2" t="s">
        <v>411</v>
      </c>
    </row>
    <row r="426" spans="1:5" x14ac:dyDescent="0.3">
      <c r="A426" s="1">
        <v>859</v>
      </c>
      <c r="B426" s="2" t="s">
        <v>628</v>
      </c>
      <c r="C426" s="2" t="s">
        <v>18</v>
      </c>
      <c r="D426" s="2" t="s">
        <v>32</v>
      </c>
      <c r="E426" s="2" t="s">
        <v>411</v>
      </c>
    </row>
    <row r="427" spans="1:5" x14ac:dyDescent="0.3">
      <c r="A427" s="1">
        <v>860</v>
      </c>
      <c r="B427" s="2" t="s">
        <v>629</v>
      </c>
      <c r="C427" s="2" t="s">
        <v>18</v>
      </c>
      <c r="D427" s="2" t="s">
        <v>32</v>
      </c>
      <c r="E427" s="2" t="s">
        <v>411</v>
      </c>
    </row>
    <row r="428" spans="1:5" x14ac:dyDescent="0.3">
      <c r="A428" s="1">
        <v>861</v>
      </c>
      <c r="B428" s="2" t="s">
        <v>630</v>
      </c>
      <c r="C428" s="2" t="s">
        <v>15</v>
      </c>
      <c r="D428" s="2" t="s">
        <v>32</v>
      </c>
      <c r="E428" s="2" t="s">
        <v>411</v>
      </c>
    </row>
    <row r="429" spans="1:5" x14ac:dyDescent="0.3">
      <c r="A429" s="1">
        <v>862</v>
      </c>
      <c r="B429" s="2" t="s">
        <v>631</v>
      </c>
      <c r="C429" s="2" t="s">
        <v>18</v>
      </c>
      <c r="D429" s="2" t="s">
        <v>32</v>
      </c>
      <c r="E429" s="2" t="s">
        <v>411</v>
      </c>
    </row>
    <row r="430" spans="1:5" x14ac:dyDescent="0.3">
      <c r="A430" s="1">
        <v>863</v>
      </c>
      <c r="B430" s="2" t="s">
        <v>632</v>
      </c>
      <c r="C430" s="2" t="s">
        <v>18</v>
      </c>
      <c r="D430" s="2" t="s">
        <v>32</v>
      </c>
      <c r="E430" s="2" t="s">
        <v>411</v>
      </c>
    </row>
    <row r="431" spans="1:5" x14ac:dyDescent="0.3">
      <c r="A431" s="1">
        <v>864</v>
      </c>
      <c r="B431" s="2" t="s">
        <v>633</v>
      </c>
      <c r="C431" s="2" t="s">
        <v>18</v>
      </c>
      <c r="D431" s="2" t="s">
        <v>32</v>
      </c>
      <c r="E431" s="2" t="s">
        <v>411</v>
      </c>
    </row>
    <row r="432" spans="1:5" x14ac:dyDescent="0.3">
      <c r="A432" s="1">
        <v>865</v>
      </c>
      <c r="B432" s="2" t="s">
        <v>634</v>
      </c>
      <c r="C432" s="2" t="s">
        <v>15</v>
      </c>
      <c r="D432" s="2" t="s">
        <v>32</v>
      </c>
      <c r="E432" s="2" t="s">
        <v>635</v>
      </c>
    </row>
    <row r="433" spans="1:5" x14ac:dyDescent="0.3">
      <c r="A433" s="1">
        <v>866</v>
      </c>
      <c r="B433" s="2" t="s">
        <v>636</v>
      </c>
      <c r="C433" s="2" t="s">
        <v>18</v>
      </c>
      <c r="D433" s="2" t="s">
        <v>32</v>
      </c>
      <c r="E433" s="2" t="s">
        <v>635</v>
      </c>
    </row>
    <row r="434" spans="1:5" x14ac:dyDescent="0.3">
      <c r="A434" s="1">
        <v>867</v>
      </c>
      <c r="B434" s="2" t="s">
        <v>637</v>
      </c>
      <c r="C434" s="2" t="s">
        <v>18</v>
      </c>
      <c r="D434" s="2" t="s">
        <v>32</v>
      </c>
      <c r="E434" s="2" t="s">
        <v>638</v>
      </c>
    </row>
    <row r="435" spans="1:5" x14ac:dyDescent="0.3">
      <c r="A435" s="1">
        <v>868</v>
      </c>
      <c r="B435" s="2" t="s">
        <v>639</v>
      </c>
      <c r="C435" s="2" t="s">
        <v>15</v>
      </c>
      <c r="D435" s="2" t="s">
        <v>32</v>
      </c>
      <c r="E435" s="2" t="s">
        <v>640</v>
      </c>
    </row>
    <row r="436" spans="1:5" x14ac:dyDescent="0.3">
      <c r="A436" s="1">
        <v>869</v>
      </c>
      <c r="B436" s="2" t="s">
        <v>641</v>
      </c>
      <c r="C436" s="2" t="s">
        <v>31</v>
      </c>
      <c r="D436" s="2" t="s">
        <v>6</v>
      </c>
      <c r="E436" s="2" t="s">
        <v>77</v>
      </c>
    </row>
    <row r="437" spans="1:5" x14ac:dyDescent="0.3">
      <c r="A437" s="1">
        <v>870</v>
      </c>
      <c r="B437" s="2" t="s">
        <v>642</v>
      </c>
      <c r="C437" s="2" t="s">
        <v>18</v>
      </c>
      <c r="D437" s="2" t="s">
        <v>32</v>
      </c>
      <c r="E437" s="2" t="s">
        <v>437</v>
      </c>
    </row>
    <row r="438" spans="1:5" x14ac:dyDescent="0.3">
      <c r="A438" s="1">
        <v>871</v>
      </c>
      <c r="B438" s="2" t="s">
        <v>643</v>
      </c>
      <c r="C438" s="2" t="s">
        <v>31</v>
      </c>
      <c r="D438" s="2" t="s">
        <v>32</v>
      </c>
      <c r="E438" s="2" t="s">
        <v>33</v>
      </c>
    </row>
    <row r="439" spans="1:5" x14ac:dyDescent="0.3">
      <c r="A439" s="1">
        <v>872</v>
      </c>
      <c r="B439" s="2" t="s">
        <v>644</v>
      </c>
      <c r="C439" s="2" t="s">
        <v>18</v>
      </c>
      <c r="D439" s="2" t="s">
        <v>32</v>
      </c>
      <c r="E439" s="2" t="s">
        <v>437</v>
      </c>
    </row>
    <row r="440" spans="1:5" x14ac:dyDescent="0.3">
      <c r="A440" s="1">
        <v>873</v>
      </c>
      <c r="B440" s="2" t="s">
        <v>645</v>
      </c>
      <c r="C440" s="2" t="s">
        <v>15</v>
      </c>
      <c r="D440" s="2" t="s">
        <v>32</v>
      </c>
      <c r="E440" s="2" t="s">
        <v>437</v>
      </c>
    </row>
    <row r="441" spans="1:5" x14ac:dyDescent="0.3">
      <c r="A441" s="1">
        <v>874</v>
      </c>
      <c r="B441" s="2" t="s">
        <v>646</v>
      </c>
      <c r="C441" s="2" t="s">
        <v>15</v>
      </c>
      <c r="D441" s="2" t="s">
        <v>32</v>
      </c>
      <c r="E441" s="2" t="s">
        <v>437</v>
      </c>
    </row>
    <row r="442" spans="1:5" x14ac:dyDescent="0.3">
      <c r="A442" s="1">
        <v>875</v>
      </c>
      <c r="B442" s="2" t="s">
        <v>647</v>
      </c>
      <c r="C442" s="2" t="s">
        <v>15</v>
      </c>
      <c r="D442" s="2" t="s">
        <v>32</v>
      </c>
      <c r="E442" s="2" t="s">
        <v>493</v>
      </c>
    </row>
    <row r="443" spans="1:5" x14ac:dyDescent="0.3">
      <c r="A443" s="1">
        <v>876</v>
      </c>
      <c r="B443" s="2" t="s">
        <v>648</v>
      </c>
      <c r="C443" s="2" t="s">
        <v>15</v>
      </c>
      <c r="D443" s="2" t="s">
        <v>32</v>
      </c>
      <c r="E443" s="2" t="s">
        <v>493</v>
      </c>
    </row>
    <row r="444" spans="1:5" x14ac:dyDescent="0.3">
      <c r="A444" s="1">
        <v>877</v>
      </c>
      <c r="B444" s="2" t="s">
        <v>649</v>
      </c>
      <c r="C444" s="2" t="s">
        <v>31</v>
      </c>
      <c r="D444" s="2" t="s">
        <v>32</v>
      </c>
      <c r="E444" s="2" t="s">
        <v>650</v>
      </c>
    </row>
    <row r="445" spans="1:5" x14ac:dyDescent="0.3">
      <c r="A445" s="1">
        <v>878</v>
      </c>
      <c r="B445" s="2" t="s">
        <v>651</v>
      </c>
      <c r="C445" s="2" t="s">
        <v>31</v>
      </c>
      <c r="D445" s="2" t="s">
        <v>32</v>
      </c>
      <c r="E445" s="2" t="s">
        <v>652</v>
      </c>
    </row>
    <row r="446" spans="1:5" x14ac:dyDescent="0.3">
      <c r="A446" s="1">
        <v>879</v>
      </c>
      <c r="B446" s="2" t="s">
        <v>653</v>
      </c>
      <c r="C446" s="2" t="s">
        <v>31</v>
      </c>
      <c r="D446" s="2" t="s">
        <v>654</v>
      </c>
      <c r="E446" s="2" t="s">
        <v>655</v>
      </c>
    </row>
    <row r="447" spans="1:5" x14ac:dyDescent="0.3">
      <c r="A447" s="1">
        <v>880</v>
      </c>
      <c r="B447" s="2" t="s">
        <v>656</v>
      </c>
      <c r="C447" s="2" t="s">
        <v>31</v>
      </c>
      <c r="D447" s="2" t="s">
        <v>657</v>
      </c>
      <c r="E447" s="2" t="s">
        <v>658</v>
      </c>
    </row>
    <row r="448" spans="1:5" x14ac:dyDescent="0.3">
      <c r="A448" s="1">
        <v>881</v>
      </c>
      <c r="B448" s="2" t="s">
        <v>659</v>
      </c>
      <c r="C448" s="2" t="s">
        <v>31</v>
      </c>
      <c r="D448" s="2" t="s">
        <v>657</v>
      </c>
      <c r="E448" s="2" t="s">
        <v>660</v>
      </c>
    </row>
    <row r="449" spans="1:5" x14ac:dyDescent="0.3">
      <c r="A449" s="1">
        <v>882</v>
      </c>
      <c r="B449" s="2" t="s">
        <v>661</v>
      </c>
      <c r="C449" s="2" t="s">
        <v>15</v>
      </c>
      <c r="D449" s="2" t="s">
        <v>32</v>
      </c>
      <c r="E449" s="2" t="s">
        <v>662</v>
      </c>
    </row>
    <row r="450" spans="1:5" x14ac:dyDescent="0.3">
      <c r="A450" s="1">
        <v>883</v>
      </c>
      <c r="B450" s="2" t="s">
        <v>663</v>
      </c>
      <c r="C450" s="2" t="s">
        <v>18</v>
      </c>
      <c r="D450" s="2" t="s">
        <v>32</v>
      </c>
      <c r="E450" s="2" t="s">
        <v>662</v>
      </c>
    </row>
    <row r="451" spans="1:5" x14ac:dyDescent="0.3">
      <c r="A451" s="1">
        <v>884</v>
      </c>
      <c r="B451" s="2" t="s">
        <v>664</v>
      </c>
      <c r="C451" s="2" t="s">
        <v>15</v>
      </c>
      <c r="D451" s="2" t="s">
        <v>32</v>
      </c>
      <c r="E451" s="2" t="s">
        <v>665</v>
      </c>
    </row>
    <row r="452" spans="1:5" x14ac:dyDescent="0.3">
      <c r="A452" s="1">
        <v>885</v>
      </c>
      <c r="B452" s="2" t="s">
        <v>666</v>
      </c>
      <c r="C452" s="2" t="s">
        <v>18</v>
      </c>
      <c r="D452" s="2" t="s">
        <v>32</v>
      </c>
      <c r="E452" s="2" t="s">
        <v>667</v>
      </c>
    </row>
    <row r="453" spans="1:5" x14ac:dyDescent="0.3">
      <c r="A453" s="1">
        <v>886</v>
      </c>
      <c r="B453" s="2" t="s">
        <v>668</v>
      </c>
      <c r="C453" s="2" t="s">
        <v>15</v>
      </c>
      <c r="D453" s="2" t="s">
        <v>32</v>
      </c>
      <c r="E453" s="2" t="s">
        <v>669</v>
      </c>
    </row>
    <row r="454" spans="1:5" x14ac:dyDescent="0.3">
      <c r="A454" s="1">
        <v>1177</v>
      </c>
      <c r="B454" s="2" t="s">
        <v>670</v>
      </c>
      <c r="C454" s="2" t="s">
        <v>15</v>
      </c>
      <c r="D454" s="2" t="s">
        <v>600</v>
      </c>
      <c r="E454" s="2" t="s">
        <v>671</v>
      </c>
    </row>
    <row r="455" spans="1:5" x14ac:dyDescent="0.3">
      <c r="A455" s="1">
        <v>1178</v>
      </c>
      <c r="B455" s="2" t="s">
        <v>672</v>
      </c>
      <c r="C455" s="2" t="s">
        <v>18</v>
      </c>
      <c r="D455" s="2" t="s">
        <v>600</v>
      </c>
      <c r="E455" s="2" t="s">
        <v>601</v>
      </c>
    </row>
    <row r="456" spans="1:5" x14ac:dyDescent="0.3">
      <c r="A456" s="1">
        <v>1179</v>
      </c>
      <c r="B456" s="2" t="s">
        <v>673</v>
      </c>
      <c r="C456" s="2" t="s">
        <v>674</v>
      </c>
      <c r="D456" s="2" t="s">
        <v>600</v>
      </c>
      <c r="E456" s="2" t="s">
        <v>675</v>
      </c>
    </row>
    <row r="457" spans="1:5" x14ac:dyDescent="0.3">
      <c r="A457" s="1">
        <v>1181</v>
      </c>
      <c r="B457" s="2" t="s">
        <v>676</v>
      </c>
      <c r="C457" s="2" t="s">
        <v>64</v>
      </c>
      <c r="D457" s="2" t="s">
        <v>456</v>
      </c>
      <c r="E457" s="2" t="s">
        <v>677</v>
      </c>
    </row>
    <row r="458" spans="1:5" x14ac:dyDescent="0.3">
      <c r="A458" s="1">
        <v>1182</v>
      </c>
      <c r="B458" s="2" t="s">
        <v>678</v>
      </c>
      <c r="C458" s="2" t="s">
        <v>674</v>
      </c>
      <c r="D458" s="2" t="s">
        <v>600</v>
      </c>
      <c r="E458" s="2" t="s">
        <v>601</v>
      </c>
    </row>
    <row r="459" spans="1:5" x14ac:dyDescent="0.3">
      <c r="A459" s="1">
        <v>1183</v>
      </c>
      <c r="B459" s="2" t="s">
        <v>679</v>
      </c>
      <c r="C459" s="2" t="s">
        <v>674</v>
      </c>
      <c r="D459" s="2" t="s">
        <v>600</v>
      </c>
      <c r="E459" s="2" t="s">
        <v>675</v>
      </c>
    </row>
    <row r="460" spans="1:5" x14ac:dyDescent="0.3">
      <c r="A460" s="1">
        <v>1184</v>
      </c>
      <c r="B460" s="2" t="s">
        <v>680</v>
      </c>
      <c r="C460" s="2" t="s">
        <v>674</v>
      </c>
      <c r="D460" s="2" t="s">
        <v>600</v>
      </c>
      <c r="E460" s="2" t="s">
        <v>675</v>
      </c>
    </row>
    <row r="461" spans="1:5" x14ac:dyDescent="0.3">
      <c r="A461" s="1">
        <v>1185</v>
      </c>
      <c r="B461" s="2" t="s">
        <v>681</v>
      </c>
      <c r="C461" s="2" t="s">
        <v>674</v>
      </c>
      <c r="D461" s="2" t="s">
        <v>600</v>
      </c>
      <c r="E461" s="2" t="s">
        <v>675</v>
      </c>
    </row>
    <row r="462" spans="1:5" x14ac:dyDescent="0.3">
      <c r="A462" s="1">
        <v>1186</v>
      </c>
      <c r="B462" s="2" t="s">
        <v>682</v>
      </c>
      <c r="C462" s="2" t="s">
        <v>674</v>
      </c>
      <c r="D462" s="2" t="s">
        <v>600</v>
      </c>
      <c r="E462" s="2" t="s">
        <v>675</v>
      </c>
    </row>
    <row r="463" spans="1:5" x14ac:dyDescent="0.3">
      <c r="A463" s="1">
        <v>1187</v>
      </c>
      <c r="B463" s="2" t="s">
        <v>683</v>
      </c>
      <c r="C463" s="2" t="s">
        <v>674</v>
      </c>
      <c r="D463" s="2" t="s">
        <v>600</v>
      </c>
      <c r="E463" s="2" t="s">
        <v>675</v>
      </c>
    </row>
    <row r="464" spans="1:5" x14ac:dyDescent="0.3">
      <c r="A464" s="1">
        <v>1188</v>
      </c>
      <c r="B464" s="2" t="s">
        <v>684</v>
      </c>
      <c r="C464" s="2" t="s">
        <v>674</v>
      </c>
      <c r="D464" s="2" t="s">
        <v>600</v>
      </c>
      <c r="E464" s="2" t="s">
        <v>675</v>
      </c>
    </row>
    <row r="465" spans="1:5" x14ac:dyDescent="0.3">
      <c r="A465" s="1">
        <v>1189</v>
      </c>
      <c r="B465" s="2" t="s">
        <v>685</v>
      </c>
      <c r="C465" s="2" t="s">
        <v>15</v>
      </c>
      <c r="D465" s="2" t="s">
        <v>686</v>
      </c>
      <c r="E465" s="2" t="s">
        <v>687</v>
      </c>
    </row>
    <row r="466" spans="1:5" x14ac:dyDescent="0.3">
      <c r="A466" s="1">
        <v>1190</v>
      </c>
      <c r="B466" s="2" t="s">
        <v>688</v>
      </c>
      <c r="C466" s="2" t="s">
        <v>18</v>
      </c>
      <c r="D466" s="2" t="s">
        <v>686</v>
      </c>
      <c r="E466" s="2" t="s">
        <v>687</v>
      </c>
    </row>
    <row r="467" spans="1:5" x14ac:dyDescent="0.3">
      <c r="A467" s="1">
        <v>1191</v>
      </c>
      <c r="B467" s="2" t="s">
        <v>689</v>
      </c>
      <c r="C467" s="2" t="s">
        <v>15</v>
      </c>
      <c r="D467" s="2" t="s">
        <v>686</v>
      </c>
      <c r="E467" s="2" t="s">
        <v>687</v>
      </c>
    </row>
    <row r="468" spans="1:5" x14ac:dyDescent="0.3">
      <c r="A468" s="1">
        <v>3497</v>
      </c>
      <c r="B468" s="2" t="s">
        <v>690</v>
      </c>
      <c r="C468" s="2" t="s">
        <v>12</v>
      </c>
      <c r="D468" s="2" t="s">
        <v>85</v>
      </c>
      <c r="E468" s="2" t="s">
        <v>691</v>
      </c>
    </row>
    <row r="469" spans="1:5" x14ac:dyDescent="0.3">
      <c r="A469" s="1">
        <v>3498</v>
      </c>
      <c r="B469" s="2" t="s">
        <v>692</v>
      </c>
      <c r="C469" s="2" t="s">
        <v>12</v>
      </c>
      <c r="D469" s="2" t="s">
        <v>85</v>
      </c>
      <c r="E469" s="2" t="s">
        <v>691</v>
      </c>
    </row>
    <row r="470" spans="1:5" x14ac:dyDescent="0.3">
      <c r="A470" s="1">
        <v>3499</v>
      </c>
      <c r="B470" s="2" t="s">
        <v>693</v>
      </c>
      <c r="C470" s="2" t="s">
        <v>12</v>
      </c>
      <c r="D470" s="2" t="s">
        <v>85</v>
      </c>
      <c r="E470" s="2" t="s">
        <v>691</v>
      </c>
    </row>
    <row r="471" spans="1:5" x14ac:dyDescent="0.3">
      <c r="A471" s="1">
        <v>3500</v>
      </c>
      <c r="B471" s="2" t="s">
        <v>694</v>
      </c>
      <c r="C471" s="2" t="s">
        <v>12</v>
      </c>
      <c r="D471" s="2" t="s">
        <v>85</v>
      </c>
      <c r="E471" s="2" t="s">
        <v>691</v>
      </c>
    </row>
    <row r="472" spans="1:5" x14ac:dyDescent="0.3">
      <c r="A472" s="1">
        <v>3501</v>
      </c>
      <c r="B472" s="2" t="s">
        <v>695</v>
      </c>
      <c r="C472" s="2" t="s">
        <v>12</v>
      </c>
      <c r="D472" s="2" t="s">
        <v>85</v>
      </c>
      <c r="E472" s="2" t="s">
        <v>696</v>
      </c>
    </row>
    <row r="473" spans="1:5" x14ac:dyDescent="0.3">
      <c r="A473" s="1">
        <v>3502</v>
      </c>
      <c r="B473" s="2" t="s">
        <v>697</v>
      </c>
      <c r="C473" s="2" t="s">
        <v>12</v>
      </c>
      <c r="D473" s="2" t="s">
        <v>85</v>
      </c>
      <c r="E473" s="2" t="s">
        <v>696</v>
      </c>
    </row>
    <row r="474" spans="1:5" x14ac:dyDescent="0.3">
      <c r="A474" s="1">
        <v>3503</v>
      </c>
      <c r="B474" s="2" t="s">
        <v>698</v>
      </c>
      <c r="C474" s="2" t="s">
        <v>60</v>
      </c>
      <c r="D474" s="2" t="s">
        <v>32</v>
      </c>
      <c r="E474" s="2" t="s">
        <v>699</v>
      </c>
    </row>
    <row r="475" spans="1:5" x14ac:dyDescent="0.3">
      <c r="A475" s="1">
        <v>3504</v>
      </c>
      <c r="B475" s="2" t="s">
        <v>700</v>
      </c>
      <c r="C475" s="2" t="s">
        <v>12</v>
      </c>
      <c r="D475" s="2" t="s">
        <v>85</v>
      </c>
      <c r="E475" s="2" t="s">
        <v>701</v>
      </c>
    </row>
    <row r="476" spans="1:5" x14ac:dyDescent="0.3">
      <c r="A476" s="1">
        <v>3505</v>
      </c>
      <c r="B476" s="2" t="s">
        <v>702</v>
      </c>
      <c r="C476" s="2" t="s">
        <v>12</v>
      </c>
      <c r="D476" s="2" t="s">
        <v>85</v>
      </c>
      <c r="E476" s="2" t="s">
        <v>701</v>
      </c>
    </row>
    <row r="477" spans="1:5" x14ac:dyDescent="0.3">
      <c r="A477" s="1">
        <v>3506</v>
      </c>
      <c r="B477" s="2" t="s">
        <v>703</v>
      </c>
      <c r="C477" s="2" t="s">
        <v>12</v>
      </c>
      <c r="D477" s="2" t="s">
        <v>85</v>
      </c>
      <c r="E477" s="2" t="s">
        <v>701</v>
      </c>
    </row>
    <row r="478" spans="1:5" x14ac:dyDescent="0.3">
      <c r="A478" s="1">
        <v>3507</v>
      </c>
      <c r="B478" s="2" t="s">
        <v>704</v>
      </c>
      <c r="C478" s="2" t="s">
        <v>12</v>
      </c>
      <c r="D478" s="2" t="s">
        <v>85</v>
      </c>
      <c r="E478" s="2" t="s">
        <v>701</v>
      </c>
    </row>
    <row r="479" spans="1:5" x14ac:dyDescent="0.3">
      <c r="A479" s="1">
        <v>3508</v>
      </c>
      <c r="B479" s="2" t="s">
        <v>705</v>
      </c>
      <c r="C479" s="2" t="s">
        <v>12</v>
      </c>
      <c r="D479" s="2" t="s">
        <v>85</v>
      </c>
      <c r="E479" s="2" t="s">
        <v>701</v>
      </c>
    </row>
    <row r="480" spans="1:5" x14ac:dyDescent="0.3">
      <c r="A480" s="1">
        <v>3509</v>
      </c>
      <c r="B480" s="2" t="s">
        <v>706</v>
      </c>
      <c r="C480" s="2" t="s">
        <v>12</v>
      </c>
      <c r="D480" s="2" t="s">
        <v>85</v>
      </c>
      <c r="E480" s="2" t="s">
        <v>701</v>
      </c>
    </row>
    <row r="481" spans="1:5" x14ac:dyDescent="0.3">
      <c r="A481" s="1">
        <v>3510</v>
      </c>
      <c r="B481" s="2" t="s">
        <v>707</v>
      </c>
      <c r="C481" s="2" t="s">
        <v>12</v>
      </c>
      <c r="D481" s="2" t="s">
        <v>85</v>
      </c>
      <c r="E481" s="2" t="s">
        <v>701</v>
      </c>
    </row>
    <row r="482" spans="1:5" x14ac:dyDescent="0.3">
      <c r="A482" s="1">
        <v>3511</v>
      </c>
      <c r="B482" s="2" t="s">
        <v>708</v>
      </c>
      <c r="C482" s="2" t="s">
        <v>12</v>
      </c>
      <c r="D482" s="2" t="s">
        <v>85</v>
      </c>
      <c r="E482" s="2" t="s">
        <v>701</v>
      </c>
    </row>
    <row r="483" spans="1:5" x14ac:dyDescent="0.3">
      <c r="A483" s="1">
        <v>3512</v>
      </c>
      <c r="B483" s="2" t="s">
        <v>709</v>
      </c>
      <c r="C483" s="2" t="s">
        <v>12</v>
      </c>
      <c r="D483" s="2" t="s">
        <v>85</v>
      </c>
      <c r="E483" s="2" t="s">
        <v>701</v>
      </c>
    </row>
    <row r="484" spans="1:5" x14ac:dyDescent="0.3">
      <c r="A484" s="1">
        <v>3513</v>
      </c>
      <c r="B484" s="2" t="s">
        <v>710</v>
      </c>
      <c r="C484" s="2" t="s">
        <v>12</v>
      </c>
      <c r="D484" s="2" t="s">
        <v>85</v>
      </c>
      <c r="E484" s="2" t="s">
        <v>701</v>
      </c>
    </row>
    <row r="485" spans="1:5" x14ac:dyDescent="0.3">
      <c r="A485" s="1">
        <v>3514</v>
      </c>
      <c r="B485" s="2" t="s">
        <v>711</v>
      </c>
      <c r="C485" s="2" t="s">
        <v>12</v>
      </c>
      <c r="D485" s="2" t="s">
        <v>85</v>
      </c>
      <c r="E485" s="2" t="s">
        <v>701</v>
      </c>
    </row>
    <row r="486" spans="1:5" x14ac:dyDescent="0.3">
      <c r="A486" s="1">
        <v>3566</v>
      </c>
      <c r="B486" s="2" t="s">
        <v>712</v>
      </c>
      <c r="C486" s="2" t="s">
        <v>351</v>
      </c>
      <c r="D486" s="2" t="s">
        <v>85</v>
      </c>
      <c r="E486" s="2" t="s">
        <v>713</v>
      </c>
    </row>
    <row r="487" spans="1:5" x14ac:dyDescent="0.3">
      <c r="A487" s="1">
        <v>3567</v>
      </c>
      <c r="B487" s="2" t="s">
        <v>714</v>
      </c>
      <c r="C487" s="2" t="s">
        <v>351</v>
      </c>
      <c r="D487" s="2" t="s">
        <v>85</v>
      </c>
      <c r="E487" s="2" t="s">
        <v>715</v>
      </c>
    </row>
    <row r="488" spans="1:5" x14ac:dyDescent="0.3">
      <c r="A488" s="1">
        <v>3568</v>
      </c>
      <c r="B488" s="2" t="s">
        <v>716</v>
      </c>
      <c r="C488" s="2" t="s">
        <v>351</v>
      </c>
      <c r="D488" s="2" t="s">
        <v>85</v>
      </c>
      <c r="E488" s="2" t="s">
        <v>717</v>
      </c>
    </row>
    <row r="489" spans="1:5" x14ac:dyDescent="0.3">
      <c r="A489" s="1">
        <v>3569</v>
      </c>
      <c r="B489" s="2" t="s">
        <v>718</v>
      </c>
      <c r="C489" s="2" t="s">
        <v>351</v>
      </c>
      <c r="D489" s="2" t="s">
        <v>85</v>
      </c>
      <c r="E489" s="2" t="s">
        <v>144</v>
      </c>
    </row>
    <row r="490" spans="1:5" x14ac:dyDescent="0.3">
      <c r="A490" s="1">
        <v>3570</v>
      </c>
      <c r="B490" s="2" t="s">
        <v>719</v>
      </c>
      <c r="C490" s="2" t="s">
        <v>351</v>
      </c>
      <c r="D490" s="2" t="s">
        <v>85</v>
      </c>
      <c r="E490" s="2" t="s">
        <v>720</v>
      </c>
    </row>
    <row r="491" spans="1:5" x14ac:dyDescent="0.3">
      <c r="A491" s="1">
        <v>3571</v>
      </c>
      <c r="B491" s="2" t="s">
        <v>721</v>
      </c>
      <c r="C491" s="2" t="s">
        <v>351</v>
      </c>
      <c r="D491" s="2" t="s">
        <v>85</v>
      </c>
      <c r="E491" s="2" t="s">
        <v>722</v>
      </c>
    </row>
    <row r="492" spans="1:5" x14ac:dyDescent="0.3">
      <c r="A492" s="1">
        <v>3572</v>
      </c>
      <c r="B492" s="2" t="s">
        <v>723</v>
      </c>
      <c r="C492" s="2" t="s">
        <v>351</v>
      </c>
      <c r="D492" s="2" t="s">
        <v>85</v>
      </c>
      <c r="E492" s="2" t="s">
        <v>180</v>
      </c>
    </row>
    <row r="493" spans="1:5" x14ac:dyDescent="0.3">
      <c r="A493" s="1">
        <v>3573</v>
      </c>
      <c r="B493" s="2" t="s">
        <v>724</v>
      </c>
      <c r="C493" s="2" t="s">
        <v>12</v>
      </c>
      <c r="D493" s="2" t="s">
        <v>85</v>
      </c>
      <c r="E493" s="2" t="s">
        <v>107</v>
      </c>
    </row>
    <row r="494" spans="1:5" x14ac:dyDescent="0.3">
      <c r="A494" s="1">
        <v>3574</v>
      </c>
      <c r="B494" s="2" t="s">
        <v>725</v>
      </c>
      <c r="C494" s="2" t="s">
        <v>12</v>
      </c>
      <c r="D494" s="2" t="s">
        <v>85</v>
      </c>
      <c r="E494" s="2" t="s">
        <v>107</v>
      </c>
    </row>
    <row r="495" spans="1:5" x14ac:dyDescent="0.3">
      <c r="A495" s="1">
        <v>3575</v>
      </c>
      <c r="B495" s="2" t="s">
        <v>726</v>
      </c>
      <c r="C495" s="2" t="s">
        <v>12</v>
      </c>
      <c r="D495" s="2" t="s">
        <v>85</v>
      </c>
      <c r="E495" s="2" t="s">
        <v>107</v>
      </c>
    </row>
    <row r="496" spans="1:5" x14ac:dyDescent="0.3">
      <c r="A496" s="1">
        <v>3576</v>
      </c>
      <c r="B496" s="2" t="s">
        <v>727</v>
      </c>
      <c r="C496" s="2" t="s">
        <v>12</v>
      </c>
      <c r="D496" s="2" t="s">
        <v>85</v>
      </c>
      <c r="E496" s="2" t="s">
        <v>107</v>
      </c>
    </row>
    <row r="497" spans="1:5" x14ac:dyDescent="0.3">
      <c r="A497" s="1">
        <v>3577</v>
      </c>
      <c r="B497" s="2" t="s">
        <v>728</v>
      </c>
      <c r="C497" s="2" t="s">
        <v>12</v>
      </c>
      <c r="D497" s="2" t="s">
        <v>85</v>
      </c>
      <c r="E497" s="2" t="s">
        <v>729</v>
      </c>
    </row>
    <row r="498" spans="1:5" x14ac:dyDescent="0.3">
      <c r="A498" s="1">
        <v>3578</v>
      </c>
      <c r="B498" s="2" t="s">
        <v>730</v>
      </c>
      <c r="C498" s="2" t="s">
        <v>12</v>
      </c>
      <c r="D498" s="2" t="s">
        <v>85</v>
      </c>
      <c r="E498" s="2" t="s">
        <v>731</v>
      </c>
    </row>
    <row r="499" spans="1:5" x14ac:dyDescent="0.3">
      <c r="A499" s="1">
        <v>3579</v>
      </c>
      <c r="B499" s="2" t="s">
        <v>732</v>
      </c>
      <c r="C499" s="2" t="s">
        <v>12</v>
      </c>
      <c r="D499" s="2" t="s">
        <v>85</v>
      </c>
      <c r="E499" s="2" t="s">
        <v>733</v>
      </c>
    </row>
    <row r="500" spans="1:5" x14ac:dyDescent="0.3">
      <c r="A500" s="1">
        <v>3580</v>
      </c>
      <c r="B500" s="2" t="s">
        <v>734</v>
      </c>
      <c r="C500" s="2" t="s">
        <v>12</v>
      </c>
      <c r="D500" s="2" t="s">
        <v>85</v>
      </c>
      <c r="E500" s="2" t="s">
        <v>733</v>
      </c>
    </row>
    <row r="501" spans="1:5" x14ac:dyDescent="0.3">
      <c r="A501" s="1">
        <v>3581</v>
      </c>
      <c r="B501" s="2" t="s">
        <v>735</v>
      </c>
      <c r="C501" s="2" t="s">
        <v>12</v>
      </c>
      <c r="D501" s="2" t="s">
        <v>85</v>
      </c>
      <c r="E501" s="2" t="s">
        <v>733</v>
      </c>
    </row>
    <row r="502" spans="1:5" x14ac:dyDescent="0.3">
      <c r="A502" s="1">
        <v>3582</v>
      </c>
      <c r="B502" s="2" t="s">
        <v>736</v>
      </c>
      <c r="C502" s="2" t="s">
        <v>12</v>
      </c>
      <c r="D502" s="2" t="s">
        <v>85</v>
      </c>
      <c r="E502" s="2" t="s">
        <v>733</v>
      </c>
    </row>
    <row r="503" spans="1:5" x14ac:dyDescent="0.3">
      <c r="A503" s="1">
        <v>5499</v>
      </c>
      <c r="B503" s="2" t="s">
        <v>737</v>
      </c>
      <c r="C503" s="2" t="s">
        <v>18</v>
      </c>
      <c r="D503" s="2" t="s">
        <v>600</v>
      </c>
      <c r="E503" s="2" t="s">
        <v>601</v>
      </c>
    </row>
    <row r="504" spans="1:5" x14ac:dyDescent="0.3">
      <c r="A504" s="1">
        <v>5500</v>
      </c>
      <c r="B504" s="2" t="s">
        <v>738</v>
      </c>
      <c r="C504" s="2" t="s">
        <v>15</v>
      </c>
      <c r="D504" s="2" t="s">
        <v>600</v>
      </c>
      <c r="E504" s="2" t="s">
        <v>601</v>
      </c>
    </row>
    <row r="505" spans="1:5" x14ac:dyDescent="0.3">
      <c r="A505" s="1">
        <v>5501</v>
      </c>
      <c r="B505" s="2" t="s">
        <v>739</v>
      </c>
      <c r="C505" s="2" t="s">
        <v>12</v>
      </c>
      <c r="D505" s="2" t="s">
        <v>740</v>
      </c>
      <c r="E505" s="2" t="s">
        <v>741</v>
      </c>
    </row>
    <row r="506" spans="1:5" x14ac:dyDescent="0.3">
      <c r="A506" s="1">
        <v>5502</v>
      </c>
      <c r="B506" s="2" t="s">
        <v>742</v>
      </c>
      <c r="C506" s="2" t="s">
        <v>18</v>
      </c>
      <c r="D506" s="2" t="s">
        <v>740</v>
      </c>
      <c r="E506" s="2" t="s">
        <v>741</v>
      </c>
    </row>
    <row r="507" spans="1:5" x14ac:dyDescent="0.3">
      <c r="A507" s="1">
        <v>5503</v>
      </c>
      <c r="B507" s="2" t="s">
        <v>743</v>
      </c>
      <c r="C507" s="2" t="s">
        <v>18</v>
      </c>
      <c r="D507" s="2" t="s">
        <v>600</v>
      </c>
      <c r="E507" s="2" t="s">
        <v>601</v>
      </c>
    </row>
    <row r="508" spans="1:5" x14ac:dyDescent="0.3">
      <c r="A508" s="1">
        <v>5504</v>
      </c>
      <c r="B508" s="2" t="s">
        <v>744</v>
      </c>
      <c r="C508" s="2" t="s">
        <v>18</v>
      </c>
      <c r="D508" s="2" t="s">
        <v>600</v>
      </c>
      <c r="E508" s="2" t="s">
        <v>601</v>
      </c>
    </row>
    <row r="509" spans="1:5" x14ac:dyDescent="0.3">
      <c r="A509" s="1">
        <v>5505</v>
      </c>
      <c r="B509" s="2" t="s">
        <v>745</v>
      </c>
      <c r="C509" s="2" t="s">
        <v>18</v>
      </c>
      <c r="D509" s="2" t="s">
        <v>740</v>
      </c>
      <c r="E509" s="2" t="s">
        <v>741</v>
      </c>
    </row>
    <row r="510" spans="1:5" x14ac:dyDescent="0.3">
      <c r="A510" s="1">
        <v>5506</v>
      </c>
      <c r="B510" s="2" t="s">
        <v>746</v>
      </c>
      <c r="C510" s="2" t="s">
        <v>18</v>
      </c>
      <c r="D510" s="2" t="s">
        <v>600</v>
      </c>
      <c r="E510" s="2" t="s">
        <v>601</v>
      </c>
    </row>
    <row r="511" spans="1:5" x14ac:dyDescent="0.3">
      <c r="A511" s="1">
        <v>5507</v>
      </c>
      <c r="B511" s="2" t="s">
        <v>747</v>
      </c>
      <c r="C511" s="2" t="s">
        <v>18</v>
      </c>
      <c r="D511" s="2" t="s">
        <v>740</v>
      </c>
      <c r="E511" s="2" t="s">
        <v>741</v>
      </c>
    </row>
    <row r="512" spans="1:5" x14ac:dyDescent="0.3">
      <c r="A512" s="1">
        <v>5508</v>
      </c>
      <c r="B512" s="2" t="s">
        <v>748</v>
      </c>
      <c r="C512" s="2" t="s">
        <v>18</v>
      </c>
      <c r="D512" s="2" t="s">
        <v>740</v>
      </c>
      <c r="E512" s="2" t="s">
        <v>741</v>
      </c>
    </row>
    <row r="513" spans="1:5" x14ac:dyDescent="0.3">
      <c r="A513" s="1">
        <v>5509</v>
      </c>
      <c r="B513" s="2" t="s">
        <v>749</v>
      </c>
      <c r="C513" s="2" t="s">
        <v>18</v>
      </c>
      <c r="D513" s="2" t="s">
        <v>740</v>
      </c>
      <c r="E513" s="2" t="s">
        <v>741</v>
      </c>
    </row>
    <row r="514" spans="1:5" x14ac:dyDescent="0.3">
      <c r="A514" s="1">
        <v>6429</v>
      </c>
      <c r="B514" s="2" t="s">
        <v>750</v>
      </c>
      <c r="C514" s="2" t="s">
        <v>12</v>
      </c>
      <c r="D514" s="2" t="s">
        <v>686</v>
      </c>
      <c r="E514" s="2" t="s">
        <v>751</v>
      </c>
    </row>
    <row r="515" spans="1:5" x14ac:dyDescent="0.3">
      <c r="A515" s="1">
        <v>6430</v>
      </c>
      <c r="B515" s="2" t="s">
        <v>752</v>
      </c>
      <c r="C515" s="2" t="s">
        <v>12</v>
      </c>
      <c r="D515" s="2" t="s">
        <v>686</v>
      </c>
      <c r="E515" s="2" t="s">
        <v>751</v>
      </c>
    </row>
    <row r="516" spans="1:5" x14ac:dyDescent="0.3">
      <c r="A516" s="1">
        <v>6431</v>
      </c>
      <c r="B516" s="2" t="s">
        <v>753</v>
      </c>
      <c r="C516" s="2" t="s">
        <v>12</v>
      </c>
      <c r="D516" s="2" t="s">
        <v>686</v>
      </c>
      <c r="E516" s="2" t="s">
        <v>751</v>
      </c>
    </row>
    <row r="517" spans="1:5" x14ac:dyDescent="0.3">
      <c r="A517" s="1">
        <v>6432</v>
      </c>
      <c r="B517" s="2" t="s">
        <v>754</v>
      </c>
      <c r="C517" s="2" t="s">
        <v>31</v>
      </c>
      <c r="D517" s="2" t="s">
        <v>755</v>
      </c>
      <c r="E517" s="2" t="s">
        <v>756</v>
      </c>
    </row>
    <row r="518" spans="1:5" x14ac:dyDescent="0.3">
      <c r="A518" s="1">
        <v>6433</v>
      </c>
      <c r="B518" s="2" t="s">
        <v>757</v>
      </c>
      <c r="C518" s="2" t="s">
        <v>758</v>
      </c>
      <c r="D518" s="2" t="s">
        <v>686</v>
      </c>
      <c r="E518" s="2" t="s">
        <v>759</v>
      </c>
    </row>
    <row r="519" spans="1:5" x14ac:dyDescent="0.3">
      <c r="A519" s="1">
        <v>6434</v>
      </c>
      <c r="B519" s="2" t="s">
        <v>760</v>
      </c>
      <c r="C519" s="2" t="s">
        <v>761</v>
      </c>
      <c r="D519" s="2" t="s">
        <v>686</v>
      </c>
      <c r="E519" s="2" t="s">
        <v>762</v>
      </c>
    </row>
    <row r="520" spans="1:5" x14ac:dyDescent="0.3">
      <c r="A520" s="1">
        <v>6435</v>
      </c>
      <c r="B520" s="2" t="s">
        <v>763</v>
      </c>
      <c r="C520" s="2" t="s">
        <v>64</v>
      </c>
      <c r="D520" s="2" t="s">
        <v>686</v>
      </c>
      <c r="E520" s="2" t="s">
        <v>764</v>
      </c>
    </row>
    <row r="521" spans="1:5" x14ac:dyDescent="0.3">
      <c r="A521" s="1">
        <v>6436</v>
      </c>
      <c r="B521" s="2" t="s">
        <v>765</v>
      </c>
      <c r="C521" s="2" t="s">
        <v>758</v>
      </c>
      <c r="D521" s="2" t="s">
        <v>686</v>
      </c>
      <c r="E521" s="2" t="s">
        <v>766</v>
      </c>
    </row>
    <row r="522" spans="1:5" x14ac:dyDescent="0.3">
      <c r="A522" s="1">
        <v>6437</v>
      </c>
      <c r="B522" s="2" t="s">
        <v>767</v>
      </c>
      <c r="C522" s="2" t="s">
        <v>758</v>
      </c>
      <c r="D522" s="2" t="s">
        <v>686</v>
      </c>
      <c r="E522" s="2" t="s">
        <v>768</v>
      </c>
    </row>
    <row r="523" spans="1:5" x14ac:dyDescent="0.3">
      <c r="A523" s="1">
        <v>6438</v>
      </c>
      <c r="B523" s="2" t="s">
        <v>769</v>
      </c>
      <c r="C523" s="2" t="s">
        <v>15</v>
      </c>
      <c r="D523" s="2" t="s">
        <v>686</v>
      </c>
      <c r="E523" s="2" t="s">
        <v>770</v>
      </c>
    </row>
    <row r="524" spans="1:5" x14ac:dyDescent="0.3">
      <c r="A524" s="1">
        <v>6439</v>
      </c>
      <c r="B524" s="2" t="s">
        <v>771</v>
      </c>
      <c r="C524" s="2" t="s">
        <v>31</v>
      </c>
      <c r="D524" s="2" t="s">
        <v>686</v>
      </c>
      <c r="E524" s="2" t="s">
        <v>772</v>
      </c>
    </row>
    <row r="525" spans="1:5" x14ac:dyDescent="0.3">
      <c r="A525" s="1">
        <v>6681</v>
      </c>
      <c r="B525" s="2" t="s">
        <v>752</v>
      </c>
      <c r="C525" s="2" t="s">
        <v>12</v>
      </c>
      <c r="D525" s="2" t="s">
        <v>686</v>
      </c>
      <c r="E525" s="2" t="s">
        <v>773</v>
      </c>
    </row>
    <row r="526" spans="1:5" x14ac:dyDescent="0.3">
      <c r="A526" s="1">
        <v>6682</v>
      </c>
      <c r="B526" s="2" t="s">
        <v>774</v>
      </c>
      <c r="C526" s="2" t="s">
        <v>12</v>
      </c>
      <c r="D526" s="2" t="s">
        <v>686</v>
      </c>
      <c r="E526" s="2" t="s">
        <v>773</v>
      </c>
    </row>
    <row r="527" spans="1:5" x14ac:dyDescent="0.3">
      <c r="A527" s="1">
        <v>6683</v>
      </c>
      <c r="B527" s="2" t="s">
        <v>775</v>
      </c>
      <c r="C527" s="2" t="s">
        <v>12</v>
      </c>
      <c r="D527" s="2" t="s">
        <v>686</v>
      </c>
      <c r="E527" s="2" t="s">
        <v>773</v>
      </c>
    </row>
    <row r="528" spans="1:5" x14ac:dyDescent="0.3">
      <c r="A528" s="1">
        <v>6684</v>
      </c>
      <c r="B528" s="2" t="s">
        <v>776</v>
      </c>
      <c r="C528" s="2" t="s">
        <v>12</v>
      </c>
      <c r="D528" s="2" t="s">
        <v>686</v>
      </c>
      <c r="E528" s="2" t="s">
        <v>773</v>
      </c>
    </row>
    <row r="529" spans="1:5" x14ac:dyDescent="0.3">
      <c r="A529" s="1">
        <v>6685</v>
      </c>
      <c r="B529" s="2" t="s">
        <v>777</v>
      </c>
      <c r="C529" s="2" t="s">
        <v>12</v>
      </c>
      <c r="D529" s="2" t="s">
        <v>686</v>
      </c>
      <c r="E529" s="2" t="s">
        <v>773</v>
      </c>
    </row>
    <row r="530" spans="1:5" x14ac:dyDescent="0.3">
      <c r="A530" s="1">
        <v>6686</v>
      </c>
      <c r="B530" s="2" t="s">
        <v>778</v>
      </c>
      <c r="C530" s="2" t="s">
        <v>779</v>
      </c>
      <c r="D530" s="2" t="s">
        <v>686</v>
      </c>
      <c r="E530" s="2" t="s">
        <v>780</v>
      </c>
    </row>
    <row r="531" spans="1:5" x14ac:dyDescent="0.3">
      <c r="A531" s="1">
        <v>6687</v>
      </c>
      <c r="B531" s="2" t="s">
        <v>781</v>
      </c>
      <c r="C531" s="2" t="s">
        <v>12</v>
      </c>
      <c r="D531" s="2" t="s">
        <v>686</v>
      </c>
      <c r="E531" s="2" t="s">
        <v>780</v>
      </c>
    </row>
    <row r="532" spans="1:5" x14ac:dyDescent="0.3">
      <c r="A532" s="1">
        <v>6688</v>
      </c>
      <c r="B532" s="2" t="s">
        <v>782</v>
      </c>
      <c r="C532" s="2" t="s">
        <v>12</v>
      </c>
      <c r="D532" s="2" t="s">
        <v>686</v>
      </c>
      <c r="E532" s="2" t="s">
        <v>780</v>
      </c>
    </row>
    <row r="533" spans="1:5" x14ac:dyDescent="0.3">
      <c r="A533" s="1">
        <v>6689</v>
      </c>
      <c r="B533" s="2" t="s">
        <v>783</v>
      </c>
      <c r="C533" s="2" t="s">
        <v>12</v>
      </c>
      <c r="D533" s="2" t="s">
        <v>686</v>
      </c>
      <c r="E533" s="2" t="s">
        <v>780</v>
      </c>
    </row>
    <row r="534" spans="1:5" x14ac:dyDescent="0.3">
      <c r="A534" s="1">
        <v>6690</v>
      </c>
      <c r="B534" s="2" t="s">
        <v>784</v>
      </c>
      <c r="C534" s="2" t="s">
        <v>12</v>
      </c>
      <c r="D534" s="2" t="s">
        <v>686</v>
      </c>
      <c r="E534" s="2" t="s">
        <v>780</v>
      </c>
    </row>
    <row r="535" spans="1:5" x14ac:dyDescent="0.3">
      <c r="A535" s="1">
        <v>6691</v>
      </c>
      <c r="B535" s="2" t="s">
        <v>785</v>
      </c>
      <c r="C535" s="2" t="s">
        <v>12</v>
      </c>
      <c r="D535" s="2" t="s">
        <v>686</v>
      </c>
      <c r="E535" s="2" t="s">
        <v>780</v>
      </c>
    </row>
    <row r="536" spans="1:5" x14ac:dyDescent="0.3">
      <c r="A536" s="1">
        <v>6692</v>
      </c>
      <c r="B536" s="2" t="s">
        <v>786</v>
      </c>
      <c r="C536" s="2" t="s">
        <v>12</v>
      </c>
      <c r="D536" s="2" t="s">
        <v>686</v>
      </c>
      <c r="E536" s="2" t="s">
        <v>780</v>
      </c>
    </row>
    <row r="537" spans="1:5" x14ac:dyDescent="0.3">
      <c r="A537" s="1">
        <v>6693</v>
      </c>
      <c r="B537" s="2" t="s">
        <v>787</v>
      </c>
      <c r="C537" s="2" t="s">
        <v>12</v>
      </c>
      <c r="D537" s="2" t="s">
        <v>686</v>
      </c>
      <c r="E537" s="2" t="s">
        <v>780</v>
      </c>
    </row>
    <row r="538" spans="1:5" x14ac:dyDescent="0.3">
      <c r="A538" s="1">
        <v>6694</v>
      </c>
      <c r="B538" s="2" t="s">
        <v>788</v>
      </c>
      <c r="C538" s="2" t="s">
        <v>12</v>
      </c>
      <c r="D538" s="2" t="s">
        <v>686</v>
      </c>
      <c r="E538" s="2" t="s">
        <v>780</v>
      </c>
    </row>
    <row r="539" spans="1:5" x14ac:dyDescent="0.3">
      <c r="A539" s="1">
        <v>6695</v>
      </c>
      <c r="B539" s="2" t="s">
        <v>789</v>
      </c>
      <c r="C539" s="2" t="s">
        <v>12</v>
      </c>
      <c r="D539" s="2" t="s">
        <v>686</v>
      </c>
      <c r="E539" s="2" t="s">
        <v>780</v>
      </c>
    </row>
    <row r="540" spans="1:5" x14ac:dyDescent="0.3">
      <c r="A540" s="1">
        <v>6696</v>
      </c>
      <c r="B540" s="2" t="s">
        <v>790</v>
      </c>
      <c r="C540" s="2" t="s">
        <v>15</v>
      </c>
      <c r="D540" s="2" t="s">
        <v>686</v>
      </c>
      <c r="E540" s="2" t="s">
        <v>791</v>
      </c>
    </row>
    <row r="541" spans="1:5" x14ac:dyDescent="0.3">
      <c r="A541" s="1">
        <v>6697</v>
      </c>
      <c r="B541" s="2" t="s">
        <v>792</v>
      </c>
      <c r="C541" s="2" t="s">
        <v>793</v>
      </c>
      <c r="D541" s="2" t="s">
        <v>600</v>
      </c>
      <c r="E541" s="2" t="s">
        <v>675</v>
      </c>
    </row>
    <row r="542" spans="1:5" x14ac:dyDescent="0.3">
      <c r="A542" s="1">
        <v>6698</v>
      </c>
      <c r="B542" s="2" t="s">
        <v>792</v>
      </c>
      <c r="C542" s="2" t="s">
        <v>793</v>
      </c>
      <c r="D542" s="2" t="s">
        <v>794</v>
      </c>
      <c r="E542" s="2" t="s">
        <v>795</v>
      </c>
    </row>
    <row r="543" spans="1:5" x14ac:dyDescent="0.3">
      <c r="A543" s="1">
        <v>7571</v>
      </c>
      <c r="B543" s="2" t="s">
        <v>796</v>
      </c>
      <c r="C543" s="2" t="s">
        <v>12</v>
      </c>
      <c r="D543" s="2" t="s">
        <v>600</v>
      </c>
      <c r="E543" s="2" t="s">
        <v>797</v>
      </c>
    </row>
    <row r="544" spans="1:5" x14ac:dyDescent="0.3">
      <c r="A544" s="1">
        <v>7572</v>
      </c>
      <c r="B544" s="2" t="s">
        <v>798</v>
      </c>
      <c r="C544" s="2" t="s">
        <v>12</v>
      </c>
      <c r="D544" s="2" t="s">
        <v>600</v>
      </c>
      <c r="E544" s="2" t="s">
        <v>799</v>
      </c>
    </row>
    <row r="545" spans="1:5" x14ac:dyDescent="0.3">
      <c r="A545" s="1">
        <v>7573</v>
      </c>
      <c r="B545" s="2" t="s">
        <v>800</v>
      </c>
      <c r="C545" s="2" t="s">
        <v>12</v>
      </c>
      <c r="D545" s="2" t="s">
        <v>600</v>
      </c>
      <c r="E545" s="2" t="s">
        <v>799</v>
      </c>
    </row>
    <row r="546" spans="1:5" x14ac:dyDescent="0.3">
      <c r="A546" s="1">
        <v>7574</v>
      </c>
      <c r="B546" s="2" t="s">
        <v>801</v>
      </c>
      <c r="C546" s="2" t="s">
        <v>12</v>
      </c>
      <c r="D546" s="2" t="s">
        <v>600</v>
      </c>
      <c r="E546" s="2" t="s">
        <v>799</v>
      </c>
    </row>
    <row r="547" spans="1:5" x14ac:dyDescent="0.3">
      <c r="A547" s="1">
        <v>7575</v>
      </c>
      <c r="B547" s="2" t="s">
        <v>802</v>
      </c>
      <c r="C547" s="2" t="s">
        <v>60</v>
      </c>
      <c r="D547" s="2" t="s">
        <v>755</v>
      </c>
      <c r="E547" s="2" t="s">
        <v>756</v>
      </c>
    </row>
    <row r="548" spans="1:5" x14ac:dyDescent="0.3">
      <c r="A548" s="1">
        <v>7576</v>
      </c>
      <c r="B548" s="2" t="s">
        <v>803</v>
      </c>
      <c r="C548" s="2" t="s">
        <v>12</v>
      </c>
      <c r="D548" s="2" t="s">
        <v>600</v>
      </c>
      <c r="E548" s="2" t="s">
        <v>799</v>
      </c>
    </row>
    <row r="549" spans="1:5" x14ac:dyDescent="0.3">
      <c r="A549" s="1">
        <v>7577</v>
      </c>
      <c r="B549" s="2" t="s">
        <v>804</v>
      </c>
      <c r="C549" s="2" t="s">
        <v>12</v>
      </c>
      <c r="D549" s="2" t="s">
        <v>600</v>
      </c>
      <c r="E549" s="2" t="s">
        <v>799</v>
      </c>
    </row>
    <row r="550" spans="1:5" x14ac:dyDescent="0.3">
      <c r="A550" s="1">
        <v>7578</v>
      </c>
      <c r="B550" s="2" t="s">
        <v>805</v>
      </c>
      <c r="C550" s="2" t="s">
        <v>12</v>
      </c>
      <c r="D550" s="2" t="s">
        <v>600</v>
      </c>
      <c r="E550" s="2" t="s">
        <v>799</v>
      </c>
    </row>
    <row r="551" spans="1:5" x14ac:dyDescent="0.3">
      <c r="A551" s="1">
        <v>7579</v>
      </c>
      <c r="B551" s="2" t="s">
        <v>806</v>
      </c>
      <c r="C551" s="2" t="s">
        <v>12</v>
      </c>
      <c r="D551" s="2" t="s">
        <v>600</v>
      </c>
      <c r="E551" s="2" t="s">
        <v>799</v>
      </c>
    </row>
    <row r="552" spans="1:5" x14ac:dyDescent="0.3">
      <c r="A552" s="1">
        <v>7580</v>
      </c>
      <c r="B552" s="2" t="s">
        <v>807</v>
      </c>
      <c r="C552" s="2" t="s">
        <v>12</v>
      </c>
      <c r="D552" s="2" t="s">
        <v>600</v>
      </c>
      <c r="E552" s="2" t="s">
        <v>799</v>
      </c>
    </row>
    <row r="553" spans="1:5" x14ac:dyDescent="0.3">
      <c r="A553" s="1">
        <v>7581</v>
      </c>
      <c r="B553" s="2" t="s">
        <v>808</v>
      </c>
      <c r="C553" s="2" t="s">
        <v>12</v>
      </c>
      <c r="D553" s="2" t="s">
        <v>600</v>
      </c>
      <c r="E553" s="2" t="s">
        <v>799</v>
      </c>
    </row>
    <row r="554" spans="1:5" x14ac:dyDescent="0.3">
      <c r="A554" s="1">
        <v>7582</v>
      </c>
      <c r="B554" s="2" t="s">
        <v>809</v>
      </c>
      <c r="C554" s="2" t="s">
        <v>12</v>
      </c>
      <c r="D554" s="2" t="s">
        <v>600</v>
      </c>
      <c r="E554" s="2" t="s">
        <v>799</v>
      </c>
    </row>
    <row r="555" spans="1:5" x14ac:dyDescent="0.3">
      <c r="A555" s="1">
        <v>7583</v>
      </c>
      <c r="B555" s="2" t="s">
        <v>810</v>
      </c>
      <c r="C555" s="2" t="s">
        <v>12</v>
      </c>
      <c r="D555" s="2" t="s">
        <v>600</v>
      </c>
      <c r="E555" s="2" t="s">
        <v>799</v>
      </c>
    </row>
    <row r="556" spans="1:5" x14ac:dyDescent="0.3">
      <c r="A556" s="1">
        <v>7584</v>
      </c>
      <c r="B556" s="2" t="s">
        <v>811</v>
      </c>
      <c r="C556" s="2" t="s">
        <v>12</v>
      </c>
      <c r="D556" s="2" t="s">
        <v>600</v>
      </c>
      <c r="E556" s="2" t="s">
        <v>799</v>
      </c>
    </row>
    <row r="557" spans="1:5" x14ac:dyDescent="0.3">
      <c r="A557" s="1">
        <v>7585</v>
      </c>
      <c r="B557" s="2" t="s">
        <v>812</v>
      </c>
      <c r="C557" s="2" t="s">
        <v>12</v>
      </c>
      <c r="D557" s="2" t="s">
        <v>600</v>
      </c>
      <c r="E557" s="2" t="s">
        <v>799</v>
      </c>
    </row>
    <row r="558" spans="1:5" x14ac:dyDescent="0.3">
      <c r="A558" s="1">
        <v>7586</v>
      </c>
      <c r="B558" s="2" t="s">
        <v>813</v>
      </c>
      <c r="C558" s="2" t="s">
        <v>12</v>
      </c>
      <c r="D558" s="2" t="s">
        <v>600</v>
      </c>
      <c r="E558" s="2" t="s">
        <v>799</v>
      </c>
    </row>
    <row r="559" spans="1:5" x14ac:dyDescent="0.3">
      <c r="A559" s="1">
        <v>887</v>
      </c>
      <c r="B559" s="2" t="s">
        <v>814</v>
      </c>
      <c r="C559" s="2" t="s">
        <v>18</v>
      </c>
      <c r="D559" s="2" t="s">
        <v>32</v>
      </c>
      <c r="E559" s="2" t="s">
        <v>669</v>
      </c>
    </row>
    <row r="560" spans="1:5" x14ac:dyDescent="0.3">
      <c r="A560" s="1">
        <v>888</v>
      </c>
      <c r="B560" s="2" t="s">
        <v>815</v>
      </c>
      <c r="C560" s="2" t="s">
        <v>15</v>
      </c>
      <c r="D560" s="2" t="s">
        <v>32</v>
      </c>
      <c r="E560" s="2" t="s">
        <v>816</v>
      </c>
    </row>
    <row r="561" spans="1:5" x14ac:dyDescent="0.3">
      <c r="A561" s="1">
        <v>889</v>
      </c>
      <c r="B561" s="2" t="s">
        <v>817</v>
      </c>
      <c r="C561" s="2" t="s">
        <v>15</v>
      </c>
      <c r="D561" s="2" t="s">
        <v>32</v>
      </c>
      <c r="E561" s="2" t="s">
        <v>818</v>
      </c>
    </row>
    <row r="562" spans="1:5" x14ac:dyDescent="0.3">
      <c r="A562" s="1">
        <v>890</v>
      </c>
      <c r="B562" s="2" t="s">
        <v>819</v>
      </c>
      <c r="C562" s="2" t="s">
        <v>15</v>
      </c>
      <c r="D562" s="2" t="s">
        <v>32</v>
      </c>
      <c r="E562" s="2" t="s">
        <v>818</v>
      </c>
    </row>
    <row r="563" spans="1:5" x14ac:dyDescent="0.3">
      <c r="A563" s="1">
        <v>891</v>
      </c>
      <c r="B563" s="2" t="s">
        <v>815</v>
      </c>
      <c r="C563" s="2" t="s">
        <v>15</v>
      </c>
      <c r="D563" s="2" t="s">
        <v>32</v>
      </c>
      <c r="E563" s="2" t="s">
        <v>820</v>
      </c>
    </row>
    <row r="564" spans="1:5" x14ac:dyDescent="0.3">
      <c r="A564" s="1">
        <v>892</v>
      </c>
      <c r="B564" s="2" t="s">
        <v>821</v>
      </c>
      <c r="C564" s="2" t="s">
        <v>18</v>
      </c>
      <c r="D564" s="2" t="s">
        <v>32</v>
      </c>
      <c r="E564" s="2" t="s">
        <v>820</v>
      </c>
    </row>
    <row r="565" spans="1:5" x14ac:dyDescent="0.3">
      <c r="A565" s="1">
        <v>893</v>
      </c>
      <c r="B565" s="2" t="s">
        <v>822</v>
      </c>
      <c r="C565" s="2" t="s">
        <v>31</v>
      </c>
      <c r="D565" s="2" t="s">
        <v>281</v>
      </c>
      <c r="E565" s="2" t="s">
        <v>823</v>
      </c>
    </row>
    <row r="566" spans="1:5" x14ac:dyDescent="0.3">
      <c r="A566" s="1">
        <v>894</v>
      </c>
      <c r="B566" s="2" t="s">
        <v>824</v>
      </c>
      <c r="C566" s="2" t="s">
        <v>31</v>
      </c>
      <c r="D566" s="2" t="s">
        <v>281</v>
      </c>
      <c r="E566" s="2" t="s">
        <v>825</v>
      </c>
    </row>
    <row r="567" spans="1:5" x14ac:dyDescent="0.3">
      <c r="A567" s="1">
        <v>895</v>
      </c>
      <c r="B567" s="2" t="s">
        <v>826</v>
      </c>
      <c r="C567" s="2" t="s">
        <v>60</v>
      </c>
      <c r="D567" s="2" t="s">
        <v>32</v>
      </c>
      <c r="E567" s="2" t="s">
        <v>827</v>
      </c>
    </row>
    <row r="568" spans="1:5" x14ac:dyDescent="0.3">
      <c r="A568" s="1">
        <v>897</v>
      </c>
      <c r="B568" s="2" t="s">
        <v>828</v>
      </c>
      <c r="C568" s="2" t="s">
        <v>60</v>
      </c>
      <c r="D568" s="2" t="s">
        <v>19</v>
      </c>
      <c r="E568" s="2" t="s">
        <v>829</v>
      </c>
    </row>
    <row r="569" spans="1:5" x14ac:dyDescent="0.3">
      <c r="A569" s="1">
        <v>898</v>
      </c>
      <c r="B569" s="2" t="s">
        <v>830</v>
      </c>
      <c r="C569" s="2" t="s">
        <v>18</v>
      </c>
      <c r="D569" s="2" t="s">
        <v>32</v>
      </c>
      <c r="E569" s="2" t="s">
        <v>831</v>
      </c>
    </row>
    <row r="570" spans="1:5" x14ac:dyDescent="0.3">
      <c r="A570" s="1">
        <v>899</v>
      </c>
      <c r="B570" s="2" t="s">
        <v>587</v>
      </c>
      <c r="C570" s="2" t="s">
        <v>15</v>
      </c>
      <c r="D570" s="2" t="s">
        <v>32</v>
      </c>
      <c r="E570" s="2" t="s">
        <v>831</v>
      </c>
    </row>
    <row r="571" spans="1:5" x14ac:dyDescent="0.3">
      <c r="A571" s="1">
        <v>900</v>
      </c>
      <c r="B571" s="2" t="s">
        <v>832</v>
      </c>
      <c r="C571" s="2" t="s">
        <v>18</v>
      </c>
      <c r="D571" s="2" t="s">
        <v>32</v>
      </c>
      <c r="E571" s="2" t="s">
        <v>831</v>
      </c>
    </row>
    <row r="572" spans="1:5" x14ac:dyDescent="0.3">
      <c r="A572" s="1">
        <v>901</v>
      </c>
      <c r="B572" s="2" t="s">
        <v>833</v>
      </c>
      <c r="C572" s="2" t="s">
        <v>15</v>
      </c>
      <c r="D572" s="2" t="s">
        <v>32</v>
      </c>
      <c r="E572" s="2" t="s">
        <v>834</v>
      </c>
    </row>
    <row r="573" spans="1:5" x14ac:dyDescent="0.3">
      <c r="A573" s="1">
        <v>902</v>
      </c>
      <c r="B573" s="2" t="s">
        <v>835</v>
      </c>
      <c r="C573" s="2" t="s">
        <v>15</v>
      </c>
      <c r="D573" s="2" t="s">
        <v>32</v>
      </c>
      <c r="E573" s="2" t="s">
        <v>834</v>
      </c>
    </row>
    <row r="574" spans="1:5" x14ac:dyDescent="0.3">
      <c r="A574" s="1">
        <v>903</v>
      </c>
      <c r="B574" s="2" t="s">
        <v>836</v>
      </c>
      <c r="C574" s="2" t="s">
        <v>15</v>
      </c>
      <c r="D574" s="2" t="s">
        <v>32</v>
      </c>
      <c r="E574" s="2" t="s">
        <v>834</v>
      </c>
    </row>
    <row r="575" spans="1:5" x14ac:dyDescent="0.3">
      <c r="A575" s="1">
        <v>904</v>
      </c>
      <c r="B575" s="2" t="s">
        <v>837</v>
      </c>
      <c r="C575" s="2" t="s">
        <v>60</v>
      </c>
      <c r="D575" s="2" t="s">
        <v>19</v>
      </c>
      <c r="E575" s="2" t="s">
        <v>829</v>
      </c>
    </row>
    <row r="576" spans="1:5" x14ac:dyDescent="0.3">
      <c r="A576" s="1">
        <v>905</v>
      </c>
      <c r="B576" s="2" t="s">
        <v>838</v>
      </c>
      <c r="C576" s="2" t="s">
        <v>60</v>
      </c>
      <c r="D576" s="2" t="s">
        <v>19</v>
      </c>
      <c r="E576" s="2" t="s">
        <v>382</v>
      </c>
    </row>
    <row r="577" spans="1:5" x14ac:dyDescent="0.3">
      <c r="A577" s="1">
        <v>906</v>
      </c>
      <c r="B577" s="2" t="s">
        <v>839</v>
      </c>
      <c r="C577" s="2" t="s">
        <v>60</v>
      </c>
      <c r="D577" s="2" t="s">
        <v>32</v>
      </c>
      <c r="E577" s="2" t="s">
        <v>840</v>
      </c>
    </row>
    <row r="578" spans="1:5" x14ac:dyDescent="0.3">
      <c r="A578" s="1">
        <v>907</v>
      </c>
      <c r="B578" s="2" t="s">
        <v>841</v>
      </c>
      <c r="C578" s="2" t="s">
        <v>60</v>
      </c>
      <c r="D578" s="2" t="s">
        <v>32</v>
      </c>
      <c r="E578" s="2" t="s">
        <v>842</v>
      </c>
    </row>
    <row r="579" spans="1:5" x14ac:dyDescent="0.3">
      <c r="A579" s="1">
        <v>908</v>
      </c>
      <c r="B579" s="2" t="s">
        <v>843</v>
      </c>
      <c r="C579" s="2" t="s">
        <v>64</v>
      </c>
      <c r="D579" s="2" t="s">
        <v>755</v>
      </c>
      <c r="E579" s="2" t="s">
        <v>844</v>
      </c>
    </row>
    <row r="580" spans="1:5" x14ac:dyDescent="0.3">
      <c r="A580" s="1">
        <v>909</v>
      </c>
      <c r="B580" s="2" t="s">
        <v>845</v>
      </c>
      <c r="C580" s="2" t="s">
        <v>9</v>
      </c>
      <c r="D580" s="2" t="s">
        <v>32</v>
      </c>
      <c r="E580" s="2" t="s">
        <v>834</v>
      </c>
    </row>
    <row r="581" spans="1:5" x14ac:dyDescent="0.3">
      <c r="A581" s="1">
        <v>910</v>
      </c>
      <c r="B581" s="2" t="s">
        <v>846</v>
      </c>
      <c r="C581" s="2" t="s">
        <v>18</v>
      </c>
      <c r="D581" s="2" t="s">
        <v>32</v>
      </c>
      <c r="E581" s="2" t="s">
        <v>847</v>
      </c>
    </row>
    <row r="582" spans="1:5" x14ac:dyDescent="0.3">
      <c r="A582" s="1">
        <v>911</v>
      </c>
      <c r="B582" s="2" t="s">
        <v>848</v>
      </c>
      <c r="C582" s="2" t="s">
        <v>18</v>
      </c>
      <c r="D582" s="2" t="s">
        <v>32</v>
      </c>
      <c r="E582" s="2" t="s">
        <v>626</v>
      </c>
    </row>
    <row r="583" spans="1:5" x14ac:dyDescent="0.3">
      <c r="A583" s="1">
        <v>470742</v>
      </c>
      <c r="B583" s="2" t="s">
        <v>849</v>
      </c>
      <c r="C583" s="2" t="s">
        <v>60</v>
      </c>
      <c r="D583" s="2" t="s">
        <v>6</v>
      </c>
      <c r="E583" s="2" t="s">
        <v>75</v>
      </c>
    </row>
    <row r="584" spans="1:5" x14ac:dyDescent="0.3">
      <c r="A584" s="1">
        <v>470743</v>
      </c>
      <c r="B584" s="2" t="s">
        <v>850</v>
      </c>
      <c r="C584" s="2" t="s">
        <v>851</v>
      </c>
      <c r="D584" s="2" t="s">
        <v>6</v>
      </c>
      <c r="E584" s="2" t="s">
        <v>339</v>
      </c>
    </row>
    <row r="585" spans="1:5" x14ac:dyDescent="0.3">
      <c r="A585" s="1">
        <v>470744</v>
      </c>
      <c r="B585" s="2" t="s">
        <v>852</v>
      </c>
      <c r="C585" s="2" t="s">
        <v>793</v>
      </c>
      <c r="D585" s="2" t="s">
        <v>853</v>
      </c>
      <c r="E585" s="2" t="s">
        <v>854</v>
      </c>
    </row>
    <row r="586" spans="1:5" x14ac:dyDescent="0.3">
      <c r="A586" s="1">
        <v>470745</v>
      </c>
      <c r="B586" s="2" t="s">
        <v>855</v>
      </c>
      <c r="C586" s="2" t="s">
        <v>856</v>
      </c>
      <c r="D586" s="2" t="s">
        <v>857</v>
      </c>
      <c r="E586" s="2" t="s">
        <v>858</v>
      </c>
    </row>
    <row r="587" spans="1:5" x14ac:dyDescent="0.3">
      <c r="A587" s="1">
        <v>470746</v>
      </c>
      <c r="B587" s="2" t="s">
        <v>859</v>
      </c>
      <c r="C587" s="2" t="s">
        <v>12</v>
      </c>
      <c r="D587" s="2" t="s">
        <v>860</v>
      </c>
      <c r="E587" s="2" t="s">
        <v>861</v>
      </c>
    </row>
    <row r="588" spans="1:5" x14ac:dyDescent="0.3">
      <c r="A588" s="1">
        <v>470747</v>
      </c>
      <c r="B588" s="2" t="s">
        <v>862</v>
      </c>
      <c r="C588" s="2" t="s">
        <v>12</v>
      </c>
      <c r="D588" s="2" t="s">
        <v>863</v>
      </c>
      <c r="E588" s="2" t="s">
        <v>864</v>
      </c>
    </row>
    <row r="589" spans="1:5" x14ac:dyDescent="0.3">
      <c r="A589" s="1">
        <v>470748</v>
      </c>
      <c r="B589" s="2" t="s">
        <v>865</v>
      </c>
      <c r="C589" s="2" t="s">
        <v>866</v>
      </c>
      <c r="D589" s="2" t="s">
        <v>654</v>
      </c>
      <c r="E589" s="2" t="s">
        <v>867</v>
      </c>
    </row>
    <row r="590" spans="1:5" x14ac:dyDescent="0.3">
      <c r="A590" s="1">
        <v>470749</v>
      </c>
      <c r="B590" s="2" t="s">
        <v>868</v>
      </c>
      <c r="C590" s="2" t="s">
        <v>12</v>
      </c>
      <c r="D590" s="2" t="s">
        <v>869</v>
      </c>
      <c r="E590" s="2" t="s">
        <v>870</v>
      </c>
    </row>
    <row r="591" spans="1:5" x14ac:dyDescent="0.3">
      <c r="A591" s="1">
        <v>470750</v>
      </c>
      <c r="B591" s="2" t="s">
        <v>871</v>
      </c>
      <c r="C591" s="2" t="s">
        <v>872</v>
      </c>
      <c r="D591" s="2" t="s">
        <v>873</v>
      </c>
      <c r="E591" s="2" t="s">
        <v>874</v>
      </c>
    </row>
    <row r="592" spans="1:5" x14ac:dyDescent="0.3">
      <c r="A592" s="1">
        <v>470751</v>
      </c>
      <c r="B592" s="2" t="s">
        <v>875</v>
      </c>
      <c r="C592" s="2" t="s">
        <v>866</v>
      </c>
      <c r="D592" s="2" t="s">
        <v>860</v>
      </c>
      <c r="E592" s="2" t="s">
        <v>876</v>
      </c>
    </row>
    <row r="593" spans="1:5" x14ac:dyDescent="0.3">
      <c r="A593" s="1">
        <v>912</v>
      </c>
      <c r="B593" s="2" t="s">
        <v>877</v>
      </c>
      <c r="C593" s="2" t="s">
        <v>18</v>
      </c>
      <c r="D593" s="2" t="s">
        <v>32</v>
      </c>
      <c r="E593" s="2" t="s">
        <v>878</v>
      </c>
    </row>
    <row r="594" spans="1:5" x14ac:dyDescent="0.3">
      <c r="A594" s="1">
        <v>913</v>
      </c>
      <c r="B594" s="2" t="s">
        <v>879</v>
      </c>
      <c r="C594" s="2" t="s">
        <v>15</v>
      </c>
      <c r="D594" s="2" t="s">
        <v>32</v>
      </c>
      <c r="E594" s="2" t="s">
        <v>878</v>
      </c>
    </row>
    <row r="595" spans="1:5" x14ac:dyDescent="0.3">
      <c r="A595" s="1">
        <v>914</v>
      </c>
      <c r="B595" s="2" t="s">
        <v>880</v>
      </c>
      <c r="C595" s="2" t="s">
        <v>15</v>
      </c>
      <c r="D595" s="2" t="s">
        <v>657</v>
      </c>
      <c r="E595" s="2" t="s">
        <v>881</v>
      </c>
    </row>
    <row r="596" spans="1:5" x14ac:dyDescent="0.3">
      <c r="A596" s="1">
        <v>915</v>
      </c>
      <c r="B596" s="2" t="s">
        <v>578</v>
      </c>
      <c r="C596" s="2" t="s">
        <v>18</v>
      </c>
      <c r="D596" s="2" t="s">
        <v>657</v>
      </c>
      <c r="E596" s="2" t="s">
        <v>882</v>
      </c>
    </row>
    <row r="597" spans="1:5" x14ac:dyDescent="0.3">
      <c r="A597" s="1">
        <v>916</v>
      </c>
      <c r="B597" s="2" t="s">
        <v>883</v>
      </c>
      <c r="C597" s="2" t="s">
        <v>31</v>
      </c>
      <c r="D597" s="2" t="s">
        <v>755</v>
      </c>
      <c r="E597" s="2" t="s">
        <v>884</v>
      </c>
    </row>
    <row r="598" spans="1:5" x14ac:dyDescent="0.3">
      <c r="A598" s="1">
        <v>917</v>
      </c>
      <c r="B598" s="2" t="s">
        <v>885</v>
      </c>
      <c r="C598" s="2" t="s">
        <v>31</v>
      </c>
      <c r="D598" s="2" t="s">
        <v>755</v>
      </c>
      <c r="E598" s="2" t="s">
        <v>886</v>
      </c>
    </row>
    <row r="599" spans="1:5" x14ac:dyDescent="0.3">
      <c r="A599" s="1">
        <v>918</v>
      </c>
      <c r="B599" s="2" t="s">
        <v>887</v>
      </c>
      <c r="C599" s="2" t="s">
        <v>31</v>
      </c>
      <c r="D599" s="2" t="s">
        <v>686</v>
      </c>
      <c r="E599" s="2" t="s">
        <v>888</v>
      </c>
    </row>
    <row r="600" spans="1:5" x14ac:dyDescent="0.3">
      <c r="A600" s="1">
        <v>919</v>
      </c>
      <c r="B600" s="2" t="s">
        <v>889</v>
      </c>
      <c r="C600" s="2" t="s">
        <v>9</v>
      </c>
      <c r="D600" s="2" t="s">
        <v>686</v>
      </c>
      <c r="E600" s="2" t="s">
        <v>890</v>
      </c>
    </row>
    <row r="601" spans="1:5" x14ac:dyDescent="0.3">
      <c r="A601" s="1">
        <v>920</v>
      </c>
      <c r="B601" s="2" t="s">
        <v>891</v>
      </c>
      <c r="C601" s="2" t="s">
        <v>31</v>
      </c>
      <c r="D601" s="2" t="s">
        <v>686</v>
      </c>
      <c r="E601" s="2" t="s">
        <v>892</v>
      </c>
    </row>
    <row r="602" spans="1:5" x14ac:dyDescent="0.3">
      <c r="A602" s="1">
        <v>921</v>
      </c>
      <c r="B602" s="2" t="s">
        <v>893</v>
      </c>
      <c r="C602" s="2" t="s">
        <v>31</v>
      </c>
      <c r="D602" s="2" t="s">
        <v>686</v>
      </c>
      <c r="E602" s="2" t="s">
        <v>894</v>
      </c>
    </row>
    <row r="603" spans="1:5" x14ac:dyDescent="0.3">
      <c r="A603" s="1">
        <v>922</v>
      </c>
      <c r="B603" s="2" t="s">
        <v>895</v>
      </c>
      <c r="C603" s="2" t="s">
        <v>18</v>
      </c>
      <c r="D603" s="2" t="s">
        <v>657</v>
      </c>
      <c r="E603" s="2" t="s">
        <v>896</v>
      </c>
    </row>
    <row r="604" spans="1:5" x14ac:dyDescent="0.3">
      <c r="A604" s="1">
        <v>923</v>
      </c>
      <c r="B604" s="2" t="s">
        <v>897</v>
      </c>
      <c r="C604" s="2" t="s">
        <v>15</v>
      </c>
      <c r="D604" s="2" t="s">
        <v>657</v>
      </c>
      <c r="E604" s="2" t="s">
        <v>896</v>
      </c>
    </row>
    <row r="605" spans="1:5" x14ac:dyDescent="0.3">
      <c r="A605" s="1">
        <v>924</v>
      </c>
      <c r="B605" s="2" t="s">
        <v>898</v>
      </c>
      <c r="C605" s="2" t="s">
        <v>15</v>
      </c>
      <c r="D605" s="2" t="s">
        <v>657</v>
      </c>
      <c r="E605" s="2" t="s">
        <v>899</v>
      </c>
    </row>
    <row r="606" spans="1:5" x14ac:dyDescent="0.3">
      <c r="A606" s="1">
        <v>925</v>
      </c>
      <c r="B606" s="2" t="s">
        <v>900</v>
      </c>
      <c r="C606" s="2" t="s">
        <v>15</v>
      </c>
      <c r="D606" s="2" t="s">
        <v>657</v>
      </c>
      <c r="E606" s="2" t="s">
        <v>901</v>
      </c>
    </row>
    <row r="607" spans="1:5" x14ac:dyDescent="0.3">
      <c r="A607" s="1">
        <v>926</v>
      </c>
      <c r="B607" s="2" t="s">
        <v>902</v>
      </c>
      <c r="C607" s="2" t="s">
        <v>15</v>
      </c>
      <c r="D607" s="2" t="s">
        <v>657</v>
      </c>
      <c r="E607" s="2" t="s">
        <v>903</v>
      </c>
    </row>
    <row r="608" spans="1:5" x14ac:dyDescent="0.3">
      <c r="A608" s="1">
        <v>927</v>
      </c>
      <c r="B608" s="2" t="s">
        <v>904</v>
      </c>
      <c r="C608" s="2" t="s">
        <v>15</v>
      </c>
      <c r="D608" s="2" t="s">
        <v>657</v>
      </c>
      <c r="E608" s="2" t="s">
        <v>903</v>
      </c>
    </row>
    <row r="609" spans="1:5" x14ac:dyDescent="0.3">
      <c r="A609" s="1">
        <v>928</v>
      </c>
      <c r="B609" s="2" t="s">
        <v>898</v>
      </c>
      <c r="C609" s="2" t="s">
        <v>15</v>
      </c>
      <c r="D609" s="2" t="s">
        <v>657</v>
      </c>
      <c r="E609" s="2" t="s">
        <v>903</v>
      </c>
    </row>
    <row r="610" spans="1:5" x14ac:dyDescent="0.3">
      <c r="A610" s="1">
        <v>929</v>
      </c>
      <c r="B610" s="2" t="s">
        <v>905</v>
      </c>
      <c r="C610" s="2" t="s">
        <v>60</v>
      </c>
      <c r="D610" s="2" t="s">
        <v>19</v>
      </c>
      <c r="E610" s="2" t="s">
        <v>906</v>
      </c>
    </row>
    <row r="611" spans="1:5" x14ac:dyDescent="0.3">
      <c r="A611" s="1">
        <v>930</v>
      </c>
      <c r="B611" s="2" t="s">
        <v>907</v>
      </c>
      <c r="C611" s="2" t="s">
        <v>15</v>
      </c>
      <c r="D611" s="2" t="s">
        <v>657</v>
      </c>
      <c r="E611" s="2" t="s">
        <v>908</v>
      </c>
    </row>
    <row r="612" spans="1:5" x14ac:dyDescent="0.3">
      <c r="A612" s="1">
        <v>931</v>
      </c>
      <c r="B612" s="2" t="s">
        <v>542</v>
      </c>
      <c r="C612" s="2" t="s">
        <v>18</v>
      </c>
      <c r="D612" s="2" t="s">
        <v>657</v>
      </c>
      <c r="E612" s="2" t="s">
        <v>660</v>
      </c>
    </row>
    <row r="613" spans="1:5" x14ac:dyDescent="0.3">
      <c r="A613" s="1">
        <v>932</v>
      </c>
      <c r="B613" s="2" t="s">
        <v>909</v>
      </c>
      <c r="C613" s="2" t="s">
        <v>15</v>
      </c>
      <c r="D613" s="2" t="s">
        <v>657</v>
      </c>
      <c r="E613" s="2" t="s">
        <v>660</v>
      </c>
    </row>
    <row r="614" spans="1:5" x14ac:dyDescent="0.3">
      <c r="A614" s="1">
        <v>933</v>
      </c>
      <c r="B614" s="2" t="s">
        <v>910</v>
      </c>
      <c r="C614" s="2" t="s">
        <v>60</v>
      </c>
      <c r="D614" s="2" t="s">
        <v>657</v>
      </c>
      <c r="E614" s="2" t="s">
        <v>660</v>
      </c>
    </row>
    <row r="615" spans="1:5" x14ac:dyDescent="0.3">
      <c r="A615" s="1">
        <v>934</v>
      </c>
      <c r="B615" s="2" t="s">
        <v>911</v>
      </c>
      <c r="C615" s="2" t="s">
        <v>60</v>
      </c>
      <c r="D615" s="2" t="s">
        <v>32</v>
      </c>
      <c r="E615" s="2" t="s">
        <v>626</v>
      </c>
    </row>
    <row r="616" spans="1:5" x14ac:dyDescent="0.3">
      <c r="A616" s="1">
        <v>936</v>
      </c>
      <c r="B616" s="2" t="s">
        <v>912</v>
      </c>
      <c r="C616" s="2" t="s">
        <v>15</v>
      </c>
      <c r="D616" s="2" t="s">
        <v>657</v>
      </c>
      <c r="E616" s="2" t="s">
        <v>660</v>
      </c>
    </row>
    <row r="617" spans="1:5" x14ac:dyDescent="0.3">
      <c r="A617" s="1">
        <v>937</v>
      </c>
      <c r="B617" s="2" t="s">
        <v>913</v>
      </c>
      <c r="C617" s="2" t="s">
        <v>15</v>
      </c>
      <c r="D617" s="2" t="s">
        <v>657</v>
      </c>
      <c r="E617" s="2" t="s">
        <v>660</v>
      </c>
    </row>
    <row r="618" spans="1:5" x14ac:dyDescent="0.3">
      <c r="A618" s="1">
        <v>938</v>
      </c>
      <c r="B618" s="2" t="s">
        <v>914</v>
      </c>
      <c r="C618" s="2" t="s">
        <v>9</v>
      </c>
      <c r="D618" s="2" t="s">
        <v>657</v>
      </c>
      <c r="E618" s="2" t="s">
        <v>915</v>
      </c>
    </row>
    <row r="619" spans="1:5" x14ac:dyDescent="0.3">
      <c r="A619" s="1">
        <v>939</v>
      </c>
      <c r="B619" s="2" t="s">
        <v>916</v>
      </c>
      <c r="C619" s="2" t="s">
        <v>18</v>
      </c>
      <c r="D619" s="2" t="s">
        <v>657</v>
      </c>
      <c r="E619" s="2" t="s">
        <v>660</v>
      </c>
    </row>
    <row r="620" spans="1:5" x14ac:dyDescent="0.3">
      <c r="A620" s="1">
        <v>940</v>
      </c>
      <c r="B620" s="2" t="s">
        <v>917</v>
      </c>
      <c r="C620" s="2" t="s">
        <v>18</v>
      </c>
      <c r="D620" s="2" t="s">
        <v>657</v>
      </c>
      <c r="E620" s="2" t="s">
        <v>660</v>
      </c>
    </row>
    <row r="621" spans="1:5" x14ac:dyDescent="0.3">
      <c r="A621" s="1">
        <v>941</v>
      </c>
      <c r="B621" s="2" t="s">
        <v>918</v>
      </c>
      <c r="C621" s="2" t="s">
        <v>18</v>
      </c>
      <c r="D621" s="2" t="s">
        <v>657</v>
      </c>
      <c r="E621" s="2" t="s">
        <v>660</v>
      </c>
    </row>
    <row r="622" spans="1:5" x14ac:dyDescent="0.3">
      <c r="A622" s="1">
        <v>942</v>
      </c>
      <c r="B622" s="2" t="s">
        <v>919</v>
      </c>
      <c r="C622" s="2" t="s">
        <v>60</v>
      </c>
      <c r="D622" s="2" t="s">
        <v>32</v>
      </c>
      <c r="E622" s="2" t="s">
        <v>428</v>
      </c>
    </row>
    <row r="623" spans="1:5" x14ac:dyDescent="0.3">
      <c r="A623" s="1">
        <v>943</v>
      </c>
      <c r="B623" s="2" t="s">
        <v>920</v>
      </c>
      <c r="C623" s="2" t="s">
        <v>18</v>
      </c>
      <c r="D623" s="2" t="s">
        <v>657</v>
      </c>
      <c r="E623" s="2" t="s">
        <v>921</v>
      </c>
    </row>
    <row r="624" spans="1:5" x14ac:dyDescent="0.3">
      <c r="A624" s="1">
        <v>944</v>
      </c>
      <c r="B624" s="2" t="s">
        <v>922</v>
      </c>
      <c r="C624" s="2" t="s">
        <v>15</v>
      </c>
      <c r="D624" s="2" t="s">
        <v>686</v>
      </c>
      <c r="E624" s="2" t="s">
        <v>762</v>
      </c>
    </row>
    <row r="625" spans="1:5" x14ac:dyDescent="0.3">
      <c r="A625" s="1">
        <v>945</v>
      </c>
      <c r="B625" s="2" t="s">
        <v>923</v>
      </c>
      <c r="C625" s="2" t="s">
        <v>18</v>
      </c>
      <c r="D625" s="2" t="s">
        <v>686</v>
      </c>
      <c r="E625" s="2" t="s">
        <v>762</v>
      </c>
    </row>
    <row r="626" spans="1:5" x14ac:dyDescent="0.3">
      <c r="A626" s="1">
        <v>946</v>
      </c>
      <c r="B626" s="2" t="s">
        <v>924</v>
      </c>
      <c r="C626" s="2" t="s">
        <v>18</v>
      </c>
      <c r="D626" s="2" t="s">
        <v>686</v>
      </c>
      <c r="E626" s="2" t="s">
        <v>925</v>
      </c>
    </row>
    <row r="627" spans="1:5" x14ac:dyDescent="0.3">
      <c r="A627" s="1">
        <v>947</v>
      </c>
      <c r="B627" s="2" t="s">
        <v>926</v>
      </c>
      <c r="C627" s="2" t="s">
        <v>758</v>
      </c>
      <c r="D627" s="2" t="s">
        <v>85</v>
      </c>
      <c r="E627" s="2" t="s">
        <v>221</v>
      </c>
    </row>
    <row r="628" spans="1:5" x14ac:dyDescent="0.3">
      <c r="A628" s="1">
        <v>948</v>
      </c>
      <c r="B628" s="2" t="s">
        <v>927</v>
      </c>
      <c r="C628" s="2" t="s">
        <v>15</v>
      </c>
      <c r="D628" s="2" t="s">
        <v>755</v>
      </c>
      <c r="E628" s="2" t="s">
        <v>756</v>
      </c>
    </row>
    <row r="629" spans="1:5" x14ac:dyDescent="0.3">
      <c r="A629" s="1">
        <v>950</v>
      </c>
      <c r="B629" s="2" t="s">
        <v>928</v>
      </c>
      <c r="C629" s="2" t="s">
        <v>15</v>
      </c>
      <c r="D629" s="2" t="s">
        <v>755</v>
      </c>
      <c r="E629" s="2" t="s">
        <v>756</v>
      </c>
    </row>
    <row r="630" spans="1:5" x14ac:dyDescent="0.3">
      <c r="A630" s="1">
        <v>951</v>
      </c>
      <c r="B630" s="2" t="s">
        <v>929</v>
      </c>
      <c r="C630" s="2" t="s">
        <v>18</v>
      </c>
      <c r="D630" s="2" t="s">
        <v>600</v>
      </c>
      <c r="E630" s="2" t="s">
        <v>675</v>
      </c>
    </row>
    <row r="631" spans="1:5" x14ac:dyDescent="0.3">
      <c r="A631" s="1">
        <v>952</v>
      </c>
      <c r="B631" s="2" t="s">
        <v>930</v>
      </c>
      <c r="C631" s="2" t="s">
        <v>15</v>
      </c>
      <c r="D631" s="2" t="s">
        <v>755</v>
      </c>
      <c r="E631" s="2" t="s">
        <v>756</v>
      </c>
    </row>
    <row r="632" spans="1:5" x14ac:dyDescent="0.3">
      <c r="A632" s="1">
        <v>957</v>
      </c>
      <c r="B632" s="2" t="s">
        <v>931</v>
      </c>
      <c r="C632" s="2" t="s">
        <v>15</v>
      </c>
      <c r="D632" s="2" t="s">
        <v>686</v>
      </c>
      <c r="E632" s="2" t="s">
        <v>925</v>
      </c>
    </row>
    <row r="633" spans="1:5" x14ac:dyDescent="0.3">
      <c r="A633" s="1">
        <v>958</v>
      </c>
      <c r="B633" s="2" t="s">
        <v>932</v>
      </c>
      <c r="C633" s="2" t="s">
        <v>15</v>
      </c>
      <c r="D633" s="2" t="s">
        <v>755</v>
      </c>
      <c r="E633" s="2" t="s">
        <v>756</v>
      </c>
    </row>
    <row r="634" spans="1:5" x14ac:dyDescent="0.3">
      <c r="A634" s="1">
        <v>959</v>
      </c>
      <c r="B634" s="2" t="s">
        <v>933</v>
      </c>
      <c r="C634" s="2" t="s">
        <v>18</v>
      </c>
      <c r="D634" s="2" t="s">
        <v>686</v>
      </c>
      <c r="E634" s="2" t="s">
        <v>934</v>
      </c>
    </row>
    <row r="635" spans="1:5" x14ac:dyDescent="0.3">
      <c r="A635" s="1">
        <v>960</v>
      </c>
      <c r="B635" s="2" t="s">
        <v>935</v>
      </c>
      <c r="C635" s="2" t="s">
        <v>18</v>
      </c>
      <c r="D635" s="2" t="s">
        <v>686</v>
      </c>
      <c r="E635" s="2" t="s">
        <v>934</v>
      </c>
    </row>
    <row r="636" spans="1:5" x14ac:dyDescent="0.3">
      <c r="A636" s="1">
        <v>961</v>
      </c>
      <c r="B636" s="2" t="s">
        <v>936</v>
      </c>
      <c r="C636" s="2" t="s">
        <v>15</v>
      </c>
      <c r="D636" s="2" t="s">
        <v>686</v>
      </c>
      <c r="E636" s="2" t="s">
        <v>934</v>
      </c>
    </row>
    <row r="637" spans="1:5" x14ac:dyDescent="0.3">
      <c r="A637" s="1">
        <v>962</v>
      </c>
      <c r="B637" s="2" t="s">
        <v>363</v>
      </c>
      <c r="C637" s="2" t="s">
        <v>18</v>
      </c>
      <c r="D637" s="2" t="s">
        <v>686</v>
      </c>
      <c r="E637" s="2" t="s">
        <v>934</v>
      </c>
    </row>
    <row r="638" spans="1:5" x14ac:dyDescent="0.3">
      <c r="A638" s="1">
        <v>963</v>
      </c>
      <c r="B638" s="2" t="s">
        <v>937</v>
      </c>
      <c r="C638" s="2" t="s">
        <v>18</v>
      </c>
      <c r="D638" s="2" t="s">
        <v>686</v>
      </c>
      <c r="E638" s="2" t="s">
        <v>938</v>
      </c>
    </row>
    <row r="639" spans="1:5" x14ac:dyDescent="0.3">
      <c r="A639" s="1">
        <v>964</v>
      </c>
      <c r="B639" s="2" t="s">
        <v>939</v>
      </c>
      <c r="C639" s="2" t="s">
        <v>18</v>
      </c>
      <c r="D639" s="2" t="s">
        <v>686</v>
      </c>
      <c r="E639" s="2" t="s">
        <v>934</v>
      </c>
    </row>
    <row r="640" spans="1:5" x14ac:dyDescent="0.3">
      <c r="A640" s="1">
        <v>965</v>
      </c>
      <c r="B640" s="2" t="s">
        <v>940</v>
      </c>
      <c r="C640" s="2" t="s">
        <v>18</v>
      </c>
      <c r="D640" s="2" t="s">
        <v>686</v>
      </c>
      <c r="E640" s="2" t="s">
        <v>934</v>
      </c>
    </row>
    <row r="641" spans="1:5" x14ac:dyDescent="0.3">
      <c r="A641" s="1">
        <v>966</v>
      </c>
      <c r="B641" s="2" t="s">
        <v>941</v>
      </c>
      <c r="C641" s="2" t="s">
        <v>18</v>
      </c>
      <c r="D641" s="2" t="s">
        <v>686</v>
      </c>
      <c r="E641" s="2" t="s">
        <v>942</v>
      </c>
    </row>
    <row r="642" spans="1:5" x14ac:dyDescent="0.3">
      <c r="A642" s="1">
        <v>967</v>
      </c>
      <c r="B642" s="2" t="s">
        <v>943</v>
      </c>
      <c r="C642" s="2" t="s">
        <v>18</v>
      </c>
      <c r="D642" s="2" t="s">
        <v>686</v>
      </c>
      <c r="E642" s="2" t="s">
        <v>942</v>
      </c>
    </row>
    <row r="643" spans="1:5" x14ac:dyDescent="0.3">
      <c r="A643" s="1">
        <v>968</v>
      </c>
      <c r="B643" s="2" t="s">
        <v>944</v>
      </c>
      <c r="C643" s="2" t="s">
        <v>18</v>
      </c>
      <c r="D643" s="2" t="s">
        <v>686</v>
      </c>
      <c r="E643" s="2" t="s">
        <v>942</v>
      </c>
    </row>
    <row r="644" spans="1:5" x14ac:dyDescent="0.3">
      <c r="A644" s="1">
        <v>969</v>
      </c>
      <c r="B644" s="2" t="s">
        <v>945</v>
      </c>
      <c r="C644" s="2" t="s">
        <v>18</v>
      </c>
      <c r="D644" s="2" t="s">
        <v>686</v>
      </c>
      <c r="E644" s="2" t="s">
        <v>946</v>
      </c>
    </row>
    <row r="645" spans="1:5" x14ac:dyDescent="0.3">
      <c r="A645" s="1">
        <v>970</v>
      </c>
      <c r="B645" s="2" t="s">
        <v>947</v>
      </c>
      <c r="C645" s="2" t="s">
        <v>18</v>
      </c>
      <c r="D645" s="2" t="s">
        <v>686</v>
      </c>
      <c r="E645" s="2" t="s">
        <v>946</v>
      </c>
    </row>
    <row r="646" spans="1:5" x14ac:dyDescent="0.3">
      <c r="A646" s="1">
        <v>971</v>
      </c>
      <c r="B646" s="2" t="s">
        <v>948</v>
      </c>
      <c r="C646" s="2" t="s">
        <v>15</v>
      </c>
      <c r="D646" s="2" t="s">
        <v>686</v>
      </c>
      <c r="E646" s="2" t="s">
        <v>946</v>
      </c>
    </row>
    <row r="647" spans="1:5" x14ac:dyDescent="0.3">
      <c r="A647" s="1">
        <v>972</v>
      </c>
      <c r="B647" s="2" t="s">
        <v>949</v>
      </c>
      <c r="C647" s="2" t="s">
        <v>15</v>
      </c>
      <c r="D647" s="2" t="s">
        <v>686</v>
      </c>
      <c r="E647" s="2" t="s">
        <v>950</v>
      </c>
    </row>
    <row r="648" spans="1:5" x14ac:dyDescent="0.3">
      <c r="A648" s="1">
        <v>973</v>
      </c>
      <c r="B648" s="2" t="s">
        <v>951</v>
      </c>
      <c r="C648" s="2" t="s">
        <v>31</v>
      </c>
      <c r="D648" s="2" t="s">
        <v>456</v>
      </c>
      <c r="E648" s="2" t="s">
        <v>952</v>
      </c>
    </row>
    <row r="649" spans="1:5" x14ac:dyDescent="0.3">
      <c r="A649" s="1">
        <v>974</v>
      </c>
      <c r="B649" s="2" t="s">
        <v>953</v>
      </c>
      <c r="C649" s="2" t="s">
        <v>60</v>
      </c>
      <c r="D649" s="2" t="s">
        <v>456</v>
      </c>
      <c r="E649" s="2" t="s">
        <v>954</v>
      </c>
    </row>
    <row r="650" spans="1:5" x14ac:dyDescent="0.3">
      <c r="A650" s="1">
        <v>975</v>
      </c>
      <c r="B650" s="2" t="s">
        <v>955</v>
      </c>
      <c r="C650" s="2" t="s">
        <v>15</v>
      </c>
      <c r="D650" s="2" t="s">
        <v>686</v>
      </c>
      <c r="E650" s="2" t="s">
        <v>956</v>
      </c>
    </row>
    <row r="651" spans="1:5" x14ac:dyDescent="0.3">
      <c r="A651" s="1">
        <v>976</v>
      </c>
      <c r="B651" s="2" t="s">
        <v>957</v>
      </c>
      <c r="C651" s="2" t="s">
        <v>15</v>
      </c>
      <c r="D651" s="2" t="s">
        <v>686</v>
      </c>
      <c r="E651" s="2" t="s">
        <v>958</v>
      </c>
    </row>
    <row r="652" spans="1:5" x14ac:dyDescent="0.3">
      <c r="A652" s="1">
        <v>977</v>
      </c>
      <c r="B652" s="2" t="s">
        <v>959</v>
      </c>
      <c r="C652" s="2" t="s">
        <v>15</v>
      </c>
      <c r="D652" s="2" t="s">
        <v>686</v>
      </c>
      <c r="E652" s="2" t="s">
        <v>960</v>
      </c>
    </row>
    <row r="653" spans="1:5" x14ac:dyDescent="0.3">
      <c r="A653" s="1">
        <v>978</v>
      </c>
      <c r="B653" s="2" t="s">
        <v>961</v>
      </c>
      <c r="C653" s="2" t="s">
        <v>18</v>
      </c>
      <c r="D653" s="2" t="s">
        <v>686</v>
      </c>
      <c r="E653" s="2" t="s">
        <v>962</v>
      </c>
    </row>
    <row r="654" spans="1:5" x14ac:dyDescent="0.3">
      <c r="A654" s="1">
        <v>979</v>
      </c>
      <c r="B654" s="2" t="s">
        <v>963</v>
      </c>
      <c r="C654" s="2" t="s">
        <v>64</v>
      </c>
      <c r="D654" s="2" t="s">
        <v>755</v>
      </c>
      <c r="E654" s="2" t="s">
        <v>964</v>
      </c>
    </row>
    <row r="655" spans="1:5" x14ac:dyDescent="0.3">
      <c r="A655" s="1">
        <v>980</v>
      </c>
      <c r="B655" s="2" t="s">
        <v>965</v>
      </c>
      <c r="C655" s="2" t="s">
        <v>64</v>
      </c>
      <c r="D655" s="2" t="s">
        <v>755</v>
      </c>
      <c r="E655" s="2" t="s">
        <v>966</v>
      </c>
    </row>
    <row r="656" spans="1:5" x14ac:dyDescent="0.3">
      <c r="A656" s="1">
        <v>981</v>
      </c>
      <c r="B656" s="2" t="s">
        <v>965</v>
      </c>
      <c r="C656" s="2" t="s">
        <v>64</v>
      </c>
      <c r="D656" s="2" t="s">
        <v>755</v>
      </c>
      <c r="E656" s="2" t="s">
        <v>967</v>
      </c>
    </row>
    <row r="657" spans="1:5" x14ac:dyDescent="0.3">
      <c r="A657" s="1">
        <v>982</v>
      </c>
      <c r="B657" s="2" t="s">
        <v>968</v>
      </c>
      <c r="C657" s="2" t="s">
        <v>64</v>
      </c>
      <c r="D657" s="2" t="s">
        <v>755</v>
      </c>
      <c r="E657" s="2" t="s">
        <v>966</v>
      </c>
    </row>
    <row r="658" spans="1:5" x14ac:dyDescent="0.3">
      <c r="A658" s="1">
        <v>983</v>
      </c>
      <c r="B658" s="2" t="s">
        <v>969</v>
      </c>
      <c r="C658" s="2" t="s">
        <v>300</v>
      </c>
      <c r="D658" s="2" t="s">
        <v>686</v>
      </c>
      <c r="E658" s="2" t="s">
        <v>962</v>
      </c>
    </row>
    <row r="659" spans="1:5" x14ac:dyDescent="0.3">
      <c r="A659" s="1">
        <v>984</v>
      </c>
      <c r="B659" s="2" t="s">
        <v>970</v>
      </c>
      <c r="C659" s="2" t="s">
        <v>15</v>
      </c>
      <c r="D659" s="2" t="s">
        <v>686</v>
      </c>
      <c r="E659" s="2" t="s">
        <v>962</v>
      </c>
    </row>
    <row r="660" spans="1:5" x14ac:dyDescent="0.3">
      <c r="A660" s="1">
        <v>985</v>
      </c>
      <c r="B660" s="2" t="s">
        <v>971</v>
      </c>
      <c r="C660" s="2" t="s">
        <v>18</v>
      </c>
      <c r="D660" s="2" t="s">
        <v>686</v>
      </c>
      <c r="E660" s="2" t="s">
        <v>962</v>
      </c>
    </row>
    <row r="661" spans="1:5" x14ac:dyDescent="0.3">
      <c r="A661" s="1">
        <v>986</v>
      </c>
      <c r="B661" s="2" t="s">
        <v>972</v>
      </c>
      <c r="C661" s="2" t="s">
        <v>18</v>
      </c>
      <c r="D661" s="2" t="s">
        <v>686</v>
      </c>
      <c r="E661" s="2" t="s">
        <v>973</v>
      </c>
    </row>
    <row r="662" spans="1:5" x14ac:dyDescent="0.3">
      <c r="A662" s="1">
        <v>987</v>
      </c>
      <c r="B662" s="2" t="s">
        <v>974</v>
      </c>
      <c r="C662" s="2" t="s">
        <v>18</v>
      </c>
      <c r="D662" s="2" t="s">
        <v>686</v>
      </c>
      <c r="E662" s="2" t="s">
        <v>973</v>
      </c>
    </row>
    <row r="663" spans="1:5" x14ac:dyDescent="0.3">
      <c r="A663" s="1">
        <v>988</v>
      </c>
      <c r="B663" s="2" t="s">
        <v>975</v>
      </c>
      <c r="C663" s="2" t="s">
        <v>31</v>
      </c>
      <c r="D663" s="2" t="s">
        <v>600</v>
      </c>
      <c r="E663" s="2" t="s">
        <v>976</v>
      </c>
    </row>
    <row r="664" spans="1:5" x14ac:dyDescent="0.3">
      <c r="A664" s="1">
        <v>989</v>
      </c>
      <c r="B664" s="2" t="s">
        <v>977</v>
      </c>
      <c r="C664" s="2" t="s">
        <v>18</v>
      </c>
      <c r="D664" s="2" t="s">
        <v>686</v>
      </c>
      <c r="E664" s="2" t="s">
        <v>973</v>
      </c>
    </row>
    <row r="665" spans="1:5" x14ac:dyDescent="0.3">
      <c r="A665" s="1">
        <v>990</v>
      </c>
      <c r="B665" s="2" t="s">
        <v>978</v>
      </c>
      <c r="C665" s="2" t="s">
        <v>31</v>
      </c>
      <c r="D665" s="2" t="s">
        <v>600</v>
      </c>
      <c r="E665" s="2" t="s">
        <v>979</v>
      </c>
    </row>
    <row r="666" spans="1:5" x14ac:dyDescent="0.3">
      <c r="A666" s="1">
        <v>991</v>
      </c>
      <c r="B666" s="2" t="s">
        <v>980</v>
      </c>
      <c r="C666" s="2" t="s">
        <v>15</v>
      </c>
      <c r="D666" s="2" t="s">
        <v>686</v>
      </c>
      <c r="E666" s="2" t="s">
        <v>981</v>
      </c>
    </row>
    <row r="667" spans="1:5" x14ac:dyDescent="0.3">
      <c r="A667" s="1">
        <v>992</v>
      </c>
      <c r="B667" s="2" t="s">
        <v>982</v>
      </c>
      <c r="C667" s="2" t="s">
        <v>15</v>
      </c>
      <c r="D667" s="2" t="s">
        <v>686</v>
      </c>
      <c r="E667" s="2" t="s">
        <v>983</v>
      </c>
    </row>
    <row r="668" spans="1:5" x14ac:dyDescent="0.3">
      <c r="A668" s="1">
        <v>993</v>
      </c>
      <c r="B668" s="2" t="s">
        <v>984</v>
      </c>
      <c r="C668" s="2" t="s">
        <v>31</v>
      </c>
      <c r="D668" s="2" t="s">
        <v>600</v>
      </c>
      <c r="E668" s="2" t="s">
        <v>985</v>
      </c>
    </row>
    <row r="669" spans="1:5" x14ac:dyDescent="0.3">
      <c r="A669" s="1">
        <v>994</v>
      </c>
      <c r="B669" s="2" t="s">
        <v>986</v>
      </c>
      <c r="C669" s="2" t="s">
        <v>15</v>
      </c>
      <c r="D669" s="2" t="s">
        <v>686</v>
      </c>
      <c r="E669" s="2" t="s">
        <v>890</v>
      </c>
    </row>
    <row r="670" spans="1:5" x14ac:dyDescent="0.3">
      <c r="A670" s="1">
        <v>995</v>
      </c>
      <c r="B670" s="2" t="s">
        <v>987</v>
      </c>
      <c r="C670" s="2" t="s">
        <v>31</v>
      </c>
      <c r="D670" s="2" t="s">
        <v>600</v>
      </c>
      <c r="E670" s="2" t="s">
        <v>988</v>
      </c>
    </row>
    <row r="671" spans="1:5" x14ac:dyDescent="0.3">
      <c r="A671" s="1">
        <v>996</v>
      </c>
      <c r="B671" s="2" t="s">
        <v>989</v>
      </c>
      <c r="C671" s="2" t="s">
        <v>31</v>
      </c>
      <c r="D671" s="2" t="s">
        <v>600</v>
      </c>
      <c r="E671" s="2" t="s">
        <v>990</v>
      </c>
    </row>
    <row r="672" spans="1:5" x14ac:dyDescent="0.3">
      <c r="A672" s="1">
        <v>997</v>
      </c>
      <c r="B672" s="2" t="s">
        <v>991</v>
      </c>
      <c r="C672" s="2" t="s">
        <v>31</v>
      </c>
      <c r="D672" s="2" t="s">
        <v>600</v>
      </c>
      <c r="E672" s="2" t="s">
        <v>992</v>
      </c>
    </row>
    <row r="673" spans="1:5" x14ac:dyDescent="0.3">
      <c r="A673" s="1">
        <v>998</v>
      </c>
      <c r="B673" s="2" t="s">
        <v>993</v>
      </c>
      <c r="C673" s="2" t="s">
        <v>31</v>
      </c>
      <c r="D673" s="2" t="s">
        <v>600</v>
      </c>
      <c r="E673" s="2" t="s">
        <v>985</v>
      </c>
    </row>
    <row r="674" spans="1:5" x14ac:dyDescent="0.3">
      <c r="A674" s="1">
        <v>999</v>
      </c>
      <c r="B674" s="2" t="s">
        <v>994</v>
      </c>
      <c r="C674" s="2" t="s">
        <v>18</v>
      </c>
      <c r="D674" s="2" t="s">
        <v>686</v>
      </c>
      <c r="E674" s="2" t="s">
        <v>890</v>
      </c>
    </row>
    <row r="675" spans="1:5" x14ac:dyDescent="0.3">
      <c r="A675" s="1">
        <v>1000</v>
      </c>
      <c r="B675" s="2" t="s">
        <v>995</v>
      </c>
      <c r="C675" s="2" t="s">
        <v>15</v>
      </c>
      <c r="D675" s="2" t="s">
        <v>686</v>
      </c>
      <c r="E675" s="2" t="s">
        <v>890</v>
      </c>
    </row>
    <row r="676" spans="1:5" x14ac:dyDescent="0.3">
      <c r="A676" s="1">
        <v>1001</v>
      </c>
      <c r="B676" s="2" t="s">
        <v>996</v>
      </c>
      <c r="C676" s="2" t="s">
        <v>18</v>
      </c>
      <c r="D676" s="2" t="s">
        <v>686</v>
      </c>
      <c r="E676" s="2" t="s">
        <v>890</v>
      </c>
    </row>
    <row r="677" spans="1:5" x14ac:dyDescent="0.3">
      <c r="A677" s="1">
        <v>1002</v>
      </c>
      <c r="B677" s="2" t="s">
        <v>997</v>
      </c>
      <c r="C677" s="2" t="s">
        <v>18</v>
      </c>
      <c r="D677" s="2" t="s">
        <v>686</v>
      </c>
      <c r="E677" s="2" t="s">
        <v>890</v>
      </c>
    </row>
    <row r="678" spans="1:5" x14ac:dyDescent="0.3">
      <c r="A678" s="1">
        <v>1003</v>
      </c>
      <c r="B678" s="2" t="s">
        <v>998</v>
      </c>
      <c r="C678" s="2" t="s">
        <v>18</v>
      </c>
      <c r="D678" s="2" t="s">
        <v>686</v>
      </c>
      <c r="E678" s="2" t="s">
        <v>890</v>
      </c>
    </row>
    <row r="679" spans="1:5" x14ac:dyDescent="0.3">
      <c r="A679" s="1">
        <v>1004</v>
      </c>
      <c r="B679" s="2" t="s">
        <v>999</v>
      </c>
      <c r="C679" s="2" t="s">
        <v>15</v>
      </c>
      <c r="D679" s="2" t="s">
        <v>686</v>
      </c>
      <c r="E679" s="2" t="s">
        <v>890</v>
      </c>
    </row>
    <row r="680" spans="1:5" x14ac:dyDescent="0.3">
      <c r="A680" s="1">
        <v>1005</v>
      </c>
      <c r="B680" s="2" t="s">
        <v>1000</v>
      </c>
      <c r="C680" s="2" t="s">
        <v>18</v>
      </c>
      <c r="D680" s="2" t="s">
        <v>686</v>
      </c>
      <c r="E680" s="2" t="s">
        <v>890</v>
      </c>
    </row>
    <row r="681" spans="1:5" x14ac:dyDescent="0.3">
      <c r="A681" s="1">
        <v>1006</v>
      </c>
      <c r="B681" s="2" t="s">
        <v>1001</v>
      </c>
      <c r="C681" s="2" t="s">
        <v>18</v>
      </c>
      <c r="D681" s="2" t="s">
        <v>686</v>
      </c>
      <c r="E681" s="2" t="s">
        <v>890</v>
      </c>
    </row>
    <row r="682" spans="1:5" x14ac:dyDescent="0.3">
      <c r="A682" s="1">
        <v>1007</v>
      </c>
      <c r="B682" s="2" t="s">
        <v>1002</v>
      </c>
      <c r="C682" s="2" t="s">
        <v>64</v>
      </c>
      <c r="D682" s="2" t="s">
        <v>755</v>
      </c>
      <c r="E682" s="2" t="s">
        <v>967</v>
      </c>
    </row>
    <row r="683" spans="1:5" x14ac:dyDescent="0.3">
      <c r="A683" s="1">
        <v>1008</v>
      </c>
      <c r="B683" s="2" t="s">
        <v>1003</v>
      </c>
      <c r="C683" s="2" t="s">
        <v>64</v>
      </c>
      <c r="D683" s="2" t="s">
        <v>755</v>
      </c>
      <c r="E683" s="2" t="s">
        <v>1004</v>
      </c>
    </row>
    <row r="684" spans="1:5" x14ac:dyDescent="0.3">
      <c r="A684" s="1">
        <v>1009</v>
      </c>
      <c r="B684" s="2" t="s">
        <v>1005</v>
      </c>
      <c r="C684" s="2" t="s">
        <v>64</v>
      </c>
      <c r="D684" s="2" t="s">
        <v>755</v>
      </c>
      <c r="E684" s="2" t="s">
        <v>1006</v>
      </c>
    </row>
    <row r="685" spans="1:5" x14ac:dyDescent="0.3">
      <c r="A685" s="1">
        <v>1010</v>
      </c>
      <c r="B685" s="2" t="s">
        <v>1007</v>
      </c>
      <c r="C685" s="2" t="s">
        <v>64</v>
      </c>
      <c r="D685" s="2" t="s">
        <v>755</v>
      </c>
      <c r="E685" s="2" t="s">
        <v>1008</v>
      </c>
    </row>
    <row r="686" spans="1:5" x14ac:dyDescent="0.3">
      <c r="A686" s="1">
        <v>1011</v>
      </c>
      <c r="B686" s="2" t="s">
        <v>1009</v>
      </c>
      <c r="C686" s="2" t="s">
        <v>64</v>
      </c>
      <c r="D686" s="2" t="s">
        <v>755</v>
      </c>
      <c r="E686" s="2" t="s">
        <v>1010</v>
      </c>
    </row>
    <row r="687" spans="1:5" x14ac:dyDescent="0.3">
      <c r="A687" s="1">
        <v>1013</v>
      </c>
      <c r="B687" s="2" t="s">
        <v>1011</v>
      </c>
      <c r="C687" s="2" t="s">
        <v>64</v>
      </c>
      <c r="D687" s="2" t="s">
        <v>755</v>
      </c>
      <c r="E687" s="2" t="s">
        <v>1012</v>
      </c>
    </row>
    <row r="688" spans="1:5" x14ac:dyDescent="0.3">
      <c r="A688" s="1">
        <v>1014</v>
      </c>
      <c r="B688" s="2" t="s">
        <v>1013</v>
      </c>
      <c r="C688" s="2" t="s">
        <v>64</v>
      </c>
      <c r="D688" s="2" t="s">
        <v>755</v>
      </c>
      <c r="E688" s="2" t="s">
        <v>1008</v>
      </c>
    </row>
    <row r="689" spans="1:5" x14ac:dyDescent="0.3">
      <c r="A689" s="1">
        <v>1015</v>
      </c>
      <c r="B689" s="2" t="s">
        <v>1014</v>
      </c>
      <c r="C689" s="2" t="s">
        <v>51</v>
      </c>
      <c r="D689" s="2" t="s">
        <v>600</v>
      </c>
      <c r="E689" s="2" t="s">
        <v>1015</v>
      </c>
    </row>
    <row r="690" spans="1:5" x14ac:dyDescent="0.3">
      <c r="A690" s="1">
        <v>1016</v>
      </c>
      <c r="B690" s="2" t="s">
        <v>1016</v>
      </c>
      <c r="C690" s="2" t="s">
        <v>18</v>
      </c>
      <c r="D690" s="2" t="s">
        <v>686</v>
      </c>
      <c r="E690" s="2" t="s">
        <v>1017</v>
      </c>
    </row>
    <row r="691" spans="1:5" x14ac:dyDescent="0.3">
      <c r="A691" s="1">
        <v>1017</v>
      </c>
      <c r="B691" s="2" t="s">
        <v>1018</v>
      </c>
      <c r="C691" s="2" t="s">
        <v>15</v>
      </c>
      <c r="D691" s="2" t="s">
        <v>600</v>
      </c>
      <c r="E691" s="2" t="s">
        <v>601</v>
      </c>
    </row>
    <row r="692" spans="1:5" x14ac:dyDescent="0.3">
      <c r="A692" s="1">
        <v>1018</v>
      </c>
      <c r="B692" s="2" t="s">
        <v>1019</v>
      </c>
      <c r="C692" s="2" t="s">
        <v>15</v>
      </c>
      <c r="D692" s="2" t="s">
        <v>686</v>
      </c>
      <c r="E692" s="2" t="s">
        <v>764</v>
      </c>
    </row>
    <row r="693" spans="1:5" x14ac:dyDescent="0.3">
      <c r="A693" s="1">
        <v>1019</v>
      </c>
      <c r="B693" s="2" t="s">
        <v>1020</v>
      </c>
      <c r="C693" s="2" t="s">
        <v>18</v>
      </c>
      <c r="D693" s="2" t="s">
        <v>686</v>
      </c>
      <c r="E693" s="2" t="s">
        <v>751</v>
      </c>
    </row>
    <row r="694" spans="1:5" x14ac:dyDescent="0.3">
      <c r="A694" s="1">
        <v>1020</v>
      </c>
      <c r="B694" s="2" t="s">
        <v>1021</v>
      </c>
      <c r="C694" s="2" t="s">
        <v>15</v>
      </c>
      <c r="D694" s="2" t="s">
        <v>600</v>
      </c>
      <c r="E694" s="2" t="s">
        <v>675</v>
      </c>
    </row>
    <row r="695" spans="1:5" x14ac:dyDescent="0.3">
      <c r="A695" s="1">
        <v>1021</v>
      </c>
      <c r="B695" s="2" t="s">
        <v>1022</v>
      </c>
      <c r="C695" s="2" t="s">
        <v>15</v>
      </c>
      <c r="D695" s="2" t="s">
        <v>600</v>
      </c>
      <c r="E695" s="2" t="s">
        <v>601</v>
      </c>
    </row>
    <row r="696" spans="1:5" x14ac:dyDescent="0.3">
      <c r="A696" s="1">
        <v>1022</v>
      </c>
      <c r="B696" s="2" t="s">
        <v>1023</v>
      </c>
      <c r="C696" s="2" t="s">
        <v>64</v>
      </c>
      <c r="D696" s="2" t="s">
        <v>755</v>
      </c>
      <c r="E696" s="2" t="s">
        <v>1024</v>
      </c>
    </row>
    <row r="697" spans="1:5" x14ac:dyDescent="0.3">
      <c r="A697" s="1">
        <v>1023</v>
      </c>
      <c r="B697" s="2" t="s">
        <v>1025</v>
      </c>
      <c r="C697" s="2" t="s">
        <v>64</v>
      </c>
      <c r="D697" s="2" t="s">
        <v>755</v>
      </c>
      <c r="E697" s="2" t="s">
        <v>1026</v>
      </c>
    </row>
    <row r="698" spans="1:5" x14ac:dyDescent="0.3">
      <c r="A698" s="1">
        <v>1024</v>
      </c>
      <c r="B698" s="2" t="s">
        <v>1027</v>
      </c>
      <c r="C698" s="2" t="s">
        <v>64</v>
      </c>
      <c r="D698" s="2" t="s">
        <v>755</v>
      </c>
      <c r="E698" s="2" t="s">
        <v>1028</v>
      </c>
    </row>
    <row r="699" spans="1:5" x14ac:dyDescent="0.3">
      <c r="A699" s="1">
        <v>1025</v>
      </c>
      <c r="B699" s="2" t="s">
        <v>1029</v>
      </c>
      <c r="C699" s="2" t="s">
        <v>64</v>
      </c>
      <c r="D699" s="2" t="s">
        <v>755</v>
      </c>
      <c r="E699" s="2" t="s">
        <v>1030</v>
      </c>
    </row>
    <row r="700" spans="1:5" x14ac:dyDescent="0.3">
      <c r="A700" s="1">
        <v>1026</v>
      </c>
      <c r="B700" s="2" t="s">
        <v>1031</v>
      </c>
      <c r="C700" s="2" t="s">
        <v>64</v>
      </c>
      <c r="D700" s="2" t="s">
        <v>6</v>
      </c>
      <c r="E700" s="2" t="s">
        <v>7</v>
      </c>
    </row>
    <row r="701" spans="1:5" x14ac:dyDescent="0.3">
      <c r="A701" s="1">
        <v>1027</v>
      </c>
      <c r="B701" s="2" t="s">
        <v>1032</v>
      </c>
      <c r="C701" s="2" t="s">
        <v>64</v>
      </c>
      <c r="D701" s="2" t="s">
        <v>6</v>
      </c>
      <c r="E701" s="2" t="s">
        <v>75</v>
      </c>
    </row>
    <row r="702" spans="1:5" x14ac:dyDescent="0.3">
      <c r="A702" s="1">
        <v>1028</v>
      </c>
      <c r="B702" s="2" t="s">
        <v>1033</v>
      </c>
      <c r="C702" s="2" t="s">
        <v>64</v>
      </c>
      <c r="D702" s="2" t="s">
        <v>6</v>
      </c>
      <c r="E702" s="2" t="s">
        <v>1034</v>
      </c>
    </row>
    <row r="703" spans="1:5" x14ac:dyDescent="0.3">
      <c r="A703" s="1">
        <v>1029</v>
      </c>
      <c r="B703" s="2" t="s">
        <v>1035</v>
      </c>
      <c r="C703" s="2" t="s">
        <v>64</v>
      </c>
      <c r="D703" s="2" t="s">
        <v>6</v>
      </c>
      <c r="E703" s="2" t="s">
        <v>13</v>
      </c>
    </row>
    <row r="704" spans="1:5" x14ac:dyDescent="0.3">
      <c r="A704" s="1">
        <v>1030</v>
      </c>
      <c r="B704" s="2" t="s">
        <v>1036</v>
      </c>
      <c r="C704" s="2" t="s">
        <v>64</v>
      </c>
      <c r="D704" s="2" t="s">
        <v>6</v>
      </c>
      <c r="E704" s="2" t="s">
        <v>1037</v>
      </c>
    </row>
    <row r="705" spans="1:5" x14ac:dyDescent="0.3">
      <c r="A705" s="1">
        <v>1031</v>
      </c>
      <c r="B705" s="2" t="s">
        <v>1038</v>
      </c>
      <c r="C705" s="2" t="s">
        <v>64</v>
      </c>
      <c r="D705" s="2" t="s">
        <v>19</v>
      </c>
      <c r="E705" s="2" t="s">
        <v>1039</v>
      </c>
    </row>
    <row r="706" spans="1:5" x14ac:dyDescent="0.3">
      <c r="A706" s="1">
        <v>1032</v>
      </c>
      <c r="B706" s="2" t="s">
        <v>1040</v>
      </c>
      <c r="C706" s="2" t="s">
        <v>18</v>
      </c>
      <c r="D706" s="2" t="s">
        <v>686</v>
      </c>
      <c r="E706" s="2" t="s">
        <v>751</v>
      </c>
    </row>
    <row r="707" spans="1:5" x14ac:dyDescent="0.3">
      <c r="A707" s="1">
        <v>1033</v>
      </c>
      <c r="B707" s="2" t="s">
        <v>1041</v>
      </c>
      <c r="C707" s="2" t="s">
        <v>18</v>
      </c>
      <c r="D707" s="2" t="s">
        <v>686</v>
      </c>
      <c r="E707" s="2" t="s">
        <v>751</v>
      </c>
    </row>
    <row r="708" spans="1:5" x14ac:dyDescent="0.3">
      <c r="A708" s="1">
        <v>1034</v>
      </c>
      <c r="B708" s="2" t="s">
        <v>1042</v>
      </c>
      <c r="C708" s="2" t="s">
        <v>18</v>
      </c>
      <c r="D708" s="2" t="s">
        <v>686</v>
      </c>
      <c r="E708" s="2" t="s">
        <v>751</v>
      </c>
    </row>
    <row r="709" spans="1:5" x14ac:dyDescent="0.3">
      <c r="A709" s="1">
        <v>1035</v>
      </c>
      <c r="B709" s="2" t="s">
        <v>1043</v>
      </c>
      <c r="C709" s="2" t="s">
        <v>15</v>
      </c>
      <c r="D709" s="2" t="s">
        <v>686</v>
      </c>
      <c r="E709" s="2" t="s">
        <v>751</v>
      </c>
    </row>
    <row r="710" spans="1:5" x14ac:dyDescent="0.3">
      <c r="A710" s="1">
        <v>1036</v>
      </c>
      <c r="B710" s="2" t="s">
        <v>1044</v>
      </c>
      <c r="C710" s="2" t="s">
        <v>15</v>
      </c>
      <c r="D710" s="2" t="s">
        <v>686</v>
      </c>
      <c r="E710" s="2" t="s">
        <v>751</v>
      </c>
    </row>
    <row r="711" spans="1:5" x14ac:dyDescent="0.3">
      <c r="A711" s="1">
        <v>1037</v>
      </c>
      <c r="B711" s="2" t="s">
        <v>1045</v>
      </c>
      <c r="C711" s="2" t="s">
        <v>300</v>
      </c>
      <c r="D711" s="2" t="s">
        <v>686</v>
      </c>
      <c r="E711" s="2" t="s">
        <v>751</v>
      </c>
    </row>
    <row r="712" spans="1:5" x14ac:dyDescent="0.3">
      <c r="A712" s="1">
        <v>1038</v>
      </c>
      <c r="B712" s="2" t="s">
        <v>1046</v>
      </c>
      <c r="C712" s="2" t="s">
        <v>15</v>
      </c>
      <c r="D712" s="2" t="s">
        <v>686</v>
      </c>
      <c r="E712" s="2" t="s">
        <v>751</v>
      </c>
    </row>
    <row r="713" spans="1:5" x14ac:dyDescent="0.3">
      <c r="A713" s="1">
        <v>1039</v>
      </c>
      <c r="B713" s="2" t="s">
        <v>1047</v>
      </c>
      <c r="C713" s="2" t="s">
        <v>15</v>
      </c>
      <c r="D713" s="2" t="s">
        <v>686</v>
      </c>
      <c r="E713" s="2" t="s">
        <v>751</v>
      </c>
    </row>
    <row r="714" spans="1:5" x14ac:dyDescent="0.3">
      <c r="A714" s="1">
        <v>1040</v>
      </c>
      <c r="B714" s="2" t="s">
        <v>1048</v>
      </c>
      <c r="C714" s="2" t="s">
        <v>18</v>
      </c>
      <c r="D714" s="2" t="s">
        <v>686</v>
      </c>
      <c r="E714" s="2" t="s">
        <v>751</v>
      </c>
    </row>
    <row r="715" spans="1:5" x14ac:dyDescent="0.3">
      <c r="A715" s="1">
        <v>1041</v>
      </c>
      <c r="B715" s="2" t="s">
        <v>1049</v>
      </c>
      <c r="C715" s="2" t="s">
        <v>15</v>
      </c>
      <c r="D715" s="2" t="s">
        <v>686</v>
      </c>
      <c r="E715" s="2" t="s">
        <v>1050</v>
      </c>
    </row>
    <row r="716" spans="1:5" x14ac:dyDescent="0.3">
      <c r="A716" s="1">
        <v>1042</v>
      </c>
      <c r="B716" s="2" t="s">
        <v>1051</v>
      </c>
      <c r="C716" s="2" t="s">
        <v>15</v>
      </c>
      <c r="D716" s="2" t="s">
        <v>686</v>
      </c>
      <c r="E716" s="2" t="s">
        <v>1052</v>
      </c>
    </row>
    <row r="717" spans="1:5" x14ac:dyDescent="0.3">
      <c r="A717" s="1">
        <v>1043</v>
      </c>
      <c r="B717" s="2" t="s">
        <v>1053</v>
      </c>
      <c r="C717" s="2" t="s">
        <v>15</v>
      </c>
      <c r="D717" s="2" t="s">
        <v>686</v>
      </c>
      <c r="E717" s="2" t="s">
        <v>1054</v>
      </c>
    </row>
    <row r="718" spans="1:5" x14ac:dyDescent="0.3">
      <c r="A718" s="1">
        <v>1044</v>
      </c>
      <c r="B718" s="2" t="s">
        <v>1055</v>
      </c>
      <c r="C718" s="2" t="s">
        <v>18</v>
      </c>
      <c r="D718" s="2" t="s">
        <v>686</v>
      </c>
      <c r="E718" s="2" t="s">
        <v>1054</v>
      </c>
    </row>
    <row r="719" spans="1:5" x14ac:dyDescent="0.3">
      <c r="A719" s="1">
        <v>1045</v>
      </c>
      <c r="B719" s="2" t="s">
        <v>1056</v>
      </c>
      <c r="C719" s="2" t="s">
        <v>15</v>
      </c>
      <c r="D719" s="2" t="s">
        <v>686</v>
      </c>
      <c r="E719" s="2" t="s">
        <v>1054</v>
      </c>
    </row>
    <row r="720" spans="1:5" x14ac:dyDescent="0.3">
      <c r="A720" s="1">
        <v>1046</v>
      </c>
      <c r="B720" s="2" t="s">
        <v>1057</v>
      </c>
      <c r="C720" s="2" t="s">
        <v>18</v>
      </c>
      <c r="D720" s="2" t="s">
        <v>686</v>
      </c>
      <c r="E720" s="2" t="s">
        <v>1054</v>
      </c>
    </row>
    <row r="721" spans="1:5" x14ac:dyDescent="0.3">
      <c r="A721" s="1">
        <v>1047</v>
      </c>
      <c r="B721" s="2" t="s">
        <v>1058</v>
      </c>
      <c r="C721" s="2" t="s">
        <v>15</v>
      </c>
      <c r="D721" s="2" t="s">
        <v>686</v>
      </c>
      <c r="E721" s="2" t="s">
        <v>1054</v>
      </c>
    </row>
    <row r="722" spans="1:5" x14ac:dyDescent="0.3">
      <c r="A722" s="1">
        <v>1048</v>
      </c>
      <c r="B722" s="2" t="s">
        <v>1059</v>
      </c>
      <c r="C722" s="2" t="s">
        <v>18</v>
      </c>
      <c r="D722" s="2" t="s">
        <v>686</v>
      </c>
      <c r="E722" s="2" t="s">
        <v>1060</v>
      </c>
    </row>
    <row r="723" spans="1:5" x14ac:dyDescent="0.3">
      <c r="A723" s="1">
        <v>1049</v>
      </c>
      <c r="B723" s="2" t="s">
        <v>1061</v>
      </c>
      <c r="C723" s="2" t="s">
        <v>15</v>
      </c>
      <c r="D723" s="2" t="s">
        <v>686</v>
      </c>
      <c r="E723" s="2" t="s">
        <v>1062</v>
      </c>
    </row>
    <row r="724" spans="1:5" x14ac:dyDescent="0.3">
      <c r="A724" s="1">
        <v>1050</v>
      </c>
      <c r="B724" s="2" t="s">
        <v>1063</v>
      </c>
      <c r="C724" s="2" t="s">
        <v>15</v>
      </c>
      <c r="D724" s="2" t="s">
        <v>686</v>
      </c>
      <c r="E724" s="2" t="s">
        <v>1064</v>
      </c>
    </row>
    <row r="725" spans="1:5" x14ac:dyDescent="0.3">
      <c r="A725" s="1">
        <v>1051</v>
      </c>
      <c r="B725" s="2" t="s">
        <v>1065</v>
      </c>
      <c r="C725" s="2" t="s">
        <v>18</v>
      </c>
      <c r="D725" s="2" t="s">
        <v>686</v>
      </c>
      <c r="E725" s="2" t="s">
        <v>894</v>
      </c>
    </row>
    <row r="726" spans="1:5" x14ac:dyDescent="0.3">
      <c r="A726" s="1">
        <v>1052</v>
      </c>
      <c r="B726" s="2" t="s">
        <v>1066</v>
      </c>
      <c r="C726" s="2" t="s">
        <v>15</v>
      </c>
      <c r="D726" s="2" t="s">
        <v>686</v>
      </c>
      <c r="E726" s="2" t="s">
        <v>894</v>
      </c>
    </row>
    <row r="727" spans="1:5" x14ac:dyDescent="0.3">
      <c r="A727" s="1">
        <v>1053</v>
      </c>
      <c r="B727" s="2" t="s">
        <v>1067</v>
      </c>
      <c r="C727" s="2" t="s">
        <v>15</v>
      </c>
      <c r="D727" s="2" t="s">
        <v>686</v>
      </c>
      <c r="E727" s="2" t="s">
        <v>894</v>
      </c>
    </row>
    <row r="728" spans="1:5" x14ac:dyDescent="0.3">
      <c r="A728" s="1">
        <v>1054</v>
      </c>
      <c r="B728" s="2" t="s">
        <v>1068</v>
      </c>
      <c r="C728" s="2" t="s">
        <v>15</v>
      </c>
      <c r="D728" s="2" t="s">
        <v>686</v>
      </c>
      <c r="E728" s="2" t="s">
        <v>759</v>
      </c>
    </row>
    <row r="729" spans="1:5" x14ac:dyDescent="0.3">
      <c r="A729" s="1">
        <v>1055</v>
      </c>
      <c r="B729" s="2" t="s">
        <v>1069</v>
      </c>
      <c r="C729" s="2" t="s">
        <v>15</v>
      </c>
      <c r="D729" s="2" t="s">
        <v>686</v>
      </c>
      <c r="E729" s="2" t="s">
        <v>1070</v>
      </c>
    </row>
    <row r="730" spans="1:5" x14ac:dyDescent="0.3">
      <c r="A730" s="1">
        <v>1056</v>
      </c>
      <c r="B730" s="2" t="s">
        <v>1071</v>
      </c>
      <c r="C730" s="2" t="s">
        <v>18</v>
      </c>
      <c r="D730" s="2" t="s">
        <v>686</v>
      </c>
      <c r="E730" s="2" t="s">
        <v>1072</v>
      </c>
    </row>
    <row r="731" spans="1:5" x14ac:dyDescent="0.3">
      <c r="A731" s="1">
        <v>1057</v>
      </c>
      <c r="B731" s="2" t="s">
        <v>1073</v>
      </c>
      <c r="C731" s="2" t="s">
        <v>18</v>
      </c>
      <c r="D731" s="2" t="s">
        <v>686</v>
      </c>
      <c r="E731" s="2" t="s">
        <v>1072</v>
      </c>
    </row>
    <row r="732" spans="1:5" x14ac:dyDescent="0.3">
      <c r="A732" s="1">
        <v>1058</v>
      </c>
      <c r="B732" s="2" t="s">
        <v>1074</v>
      </c>
      <c r="C732" s="2" t="s">
        <v>18</v>
      </c>
      <c r="D732" s="2" t="s">
        <v>686</v>
      </c>
      <c r="E732" s="2" t="s">
        <v>1072</v>
      </c>
    </row>
    <row r="733" spans="1:5" x14ac:dyDescent="0.3">
      <c r="A733" s="1">
        <v>1059</v>
      </c>
      <c r="B733" s="2" t="s">
        <v>1075</v>
      </c>
      <c r="C733" s="2" t="s">
        <v>15</v>
      </c>
      <c r="D733" s="2" t="s">
        <v>686</v>
      </c>
      <c r="E733" s="2" t="s">
        <v>1072</v>
      </c>
    </row>
    <row r="734" spans="1:5" x14ac:dyDescent="0.3">
      <c r="A734" s="1">
        <v>1060</v>
      </c>
      <c r="B734" s="2" t="s">
        <v>1076</v>
      </c>
      <c r="C734" s="2" t="s">
        <v>15</v>
      </c>
      <c r="D734" s="2" t="s">
        <v>600</v>
      </c>
      <c r="E734" s="2" t="s">
        <v>1077</v>
      </c>
    </row>
    <row r="735" spans="1:5" x14ac:dyDescent="0.3">
      <c r="A735" s="1">
        <v>1061</v>
      </c>
      <c r="B735" s="2" t="s">
        <v>178</v>
      </c>
      <c r="C735" s="2" t="s">
        <v>15</v>
      </c>
      <c r="D735" s="2" t="s">
        <v>600</v>
      </c>
      <c r="E735" s="2" t="s">
        <v>601</v>
      </c>
    </row>
    <row r="736" spans="1:5" x14ac:dyDescent="0.3">
      <c r="A736" s="1">
        <v>1062</v>
      </c>
      <c r="B736" s="2" t="s">
        <v>1078</v>
      </c>
      <c r="C736" s="2" t="s">
        <v>674</v>
      </c>
      <c r="D736" s="2" t="s">
        <v>85</v>
      </c>
      <c r="E736" s="2" t="s">
        <v>103</v>
      </c>
    </row>
    <row r="737" spans="1:5" x14ac:dyDescent="0.3">
      <c r="A737" s="1">
        <v>1063</v>
      </c>
      <c r="B737" s="2" t="s">
        <v>1079</v>
      </c>
      <c r="C737" s="2" t="s">
        <v>674</v>
      </c>
      <c r="D737" s="2" t="s">
        <v>85</v>
      </c>
      <c r="E737" s="2" t="s">
        <v>183</v>
      </c>
    </row>
    <row r="738" spans="1:5" x14ac:dyDescent="0.3">
      <c r="A738" s="1">
        <v>1064</v>
      </c>
      <c r="B738" s="2" t="s">
        <v>1080</v>
      </c>
      <c r="C738" s="2" t="s">
        <v>674</v>
      </c>
      <c r="D738" s="2" t="s">
        <v>85</v>
      </c>
      <c r="E738" s="2" t="s">
        <v>103</v>
      </c>
    </row>
    <row r="739" spans="1:5" x14ac:dyDescent="0.3">
      <c r="A739" s="1">
        <v>1065</v>
      </c>
      <c r="B739" s="2" t="s">
        <v>1081</v>
      </c>
      <c r="C739" s="2" t="s">
        <v>674</v>
      </c>
      <c r="D739" s="2" t="s">
        <v>85</v>
      </c>
      <c r="E739" s="2" t="s">
        <v>86</v>
      </c>
    </row>
    <row r="740" spans="1:5" x14ac:dyDescent="0.3">
      <c r="A740" s="1">
        <v>1066</v>
      </c>
      <c r="B740" s="2" t="s">
        <v>1082</v>
      </c>
      <c r="C740" s="2" t="s">
        <v>674</v>
      </c>
      <c r="D740" s="2" t="s">
        <v>85</v>
      </c>
      <c r="E740" s="2" t="s">
        <v>109</v>
      </c>
    </row>
    <row r="741" spans="1:5" x14ac:dyDescent="0.3">
      <c r="A741" s="1">
        <v>1067</v>
      </c>
      <c r="B741" s="2" t="s">
        <v>1083</v>
      </c>
      <c r="C741" s="2" t="s">
        <v>674</v>
      </c>
      <c r="D741" s="2" t="s">
        <v>85</v>
      </c>
      <c r="E741" s="2" t="s">
        <v>183</v>
      </c>
    </row>
    <row r="742" spans="1:5" x14ac:dyDescent="0.3">
      <c r="A742" s="1">
        <v>1068</v>
      </c>
      <c r="B742" s="2" t="s">
        <v>1084</v>
      </c>
      <c r="C742" s="2" t="s">
        <v>674</v>
      </c>
      <c r="D742" s="2" t="s">
        <v>85</v>
      </c>
      <c r="E742" s="2" t="s">
        <v>92</v>
      </c>
    </row>
    <row r="743" spans="1:5" x14ac:dyDescent="0.3">
      <c r="A743" s="1">
        <v>1069</v>
      </c>
      <c r="B743" s="2" t="s">
        <v>1085</v>
      </c>
      <c r="C743" s="2" t="s">
        <v>674</v>
      </c>
      <c r="D743" s="2" t="s">
        <v>85</v>
      </c>
      <c r="E743" s="2" t="s">
        <v>86</v>
      </c>
    </row>
    <row r="744" spans="1:5" x14ac:dyDescent="0.3">
      <c r="A744" s="1">
        <v>1070</v>
      </c>
      <c r="B744" s="2" t="s">
        <v>1086</v>
      </c>
      <c r="C744" s="2" t="s">
        <v>64</v>
      </c>
      <c r="D744" s="2" t="s">
        <v>19</v>
      </c>
      <c r="E744" s="2" t="s">
        <v>1087</v>
      </c>
    </row>
    <row r="745" spans="1:5" x14ac:dyDescent="0.3">
      <c r="A745" s="1">
        <v>1071</v>
      </c>
      <c r="B745" s="2" t="s">
        <v>1088</v>
      </c>
      <c r="C745" s="2" t="s">
        <v>64</v>
      </c>
      <c r="D745" s="2" t="s">
        <v>19</v>
      </c>
      <c r="E745" s="2" t="s">
        <v>372</v>
      </c>
    </row>
    <row r="746" spans="1:5" x14ac:dyDescent="0.3">
      <c r="A746" s="1">
        <v>1072</v>
      </c>
      <c r="B746" s="2" t="s">
        <v>1089</v>
      </c>
      <c r="C746" s="2" t="s">
        <v>64</v>
      </c>
      <c r="D746" s="2" t="s">
        <v>19</v>
      </c>
      <c r="E746" s="2" t="s">
        <v>359</v>
      </c>
    </row>
    <row r="747" spans="1:5" x14ac:dyDescent="0.3">
      <c r="A747" s="1">
        <v>1073</v>
      </c>
      <c r="B747" s="2" t="s">
        <v>1090</v>
      </c>
      <c r="C747" s="2" t="s">
        <v>64</v>
      </c>
      <c r="D747" s="2" t="s">
        <v>19</v>
      </c>
      <c r="E747" s="2" t="s">
        <v>1091</v>
      </c>
    </row>
    <row r="748" spans="1:5" x14ac:dyDescent="0.3">
      <c r="A748" s="1">
        <v>1074</v>
      </c>
      <c r="B748" s="2" t="s">
        <v>1092</v>
      </c>
      <c r="C748" s="2" t="s">
        <v>64</v>
      </c>
      <c r="D748" s="2" t="s">
        <v>19</v>
      </c>
      <c r="E748" s="2" t="s">
        <v>390</v>
      </c>
    </row>
    <row r="749" spans="1:5" x14ac:dyDescent="0.3">
      <c r="A749" s="1">
        <v>1075</v>
      </c>
      <c r="B749" s="2" t="s">
        <v>1093</v>
      </c>
      <c r="C749" s="2" t="s">
        <v>64</v>
      </c>
      <c r="D749" s="2" t="s">
        <v>19</v>
      </c>
      <c r="E749" s="2" t="s">
        <v>1094</v>
      </c>
    </row>
    <row r="750" spans="1:5" x14ac:dyDescent="0.3">
      <c r="A750" s="1">
        <v>1076</v>
      </c>
      <c r="B750" s="2" t="s">
        <v>1095</v>
      </c>
      <c r="C750" s="2" t="s">
        <v>64</v>
      </c>
      <c r="D750" s="2" t="s">
        <v>19</v>
      </c>
      <c r="E750" s="2" t="s">
        <v>372</v>
      </c>
    </row>
    <row r="751" spans="1:5" x14ac:dyDescent="0.3">
      <c r="A751" s="1">
        <v>1077</v>
      </c>
      <c r="B751" s="2" t="s">
        <v>1096</v>
      </c>
      <c r="C751" s="2" t="s">
        <v>674</v>
      </c>
      <c r="D751" s="2" t="s">
        <v>85</v>
      </c>
      <c r="E751" s="2" t="s">
        <v>86</v>
      </c>
    </row>
    <row r="752" spans="1:5" x14ac:dyDescent="0.3">
      <c r="A752" s="1">
        <v>1078</v>
      </c>
      <c r="B752" s="2" t="s">
        <v>1097</v>
      </c>
      <c r="C752" s="2" t="s">
        <v>64</v>
      </c>
      <c r="D752" s="2" t="s">
        <v>32</v>
      </c>
      <c r="E752" s="2" t="s">
        <v>1098</v>
      </c>
    </row>
    <row r="753" spans="1:5" x14ac:dyDescent="0.3">
      <c r="A753" s="1">
        <v>1079</v>
      </c>
      <c r="B753" s="2" t="s">
        <v>1099</v>
      </c>
      <c r="C753" s="2" t="s">
        <v>351</v>
      </c>
      <c r="D753" s="2" t="s">
        <v>85</v>
      </c>
      <c r="E753" s="2" t="s">
        <v>183</v>
      </c>
    </row>
    <row r="754" spans="1:5" x14ac:dyDescent="0.3">
      <c r="A754" s="1">
        <v>1080</v>
      </c>
      <c r="B754" s="2" t="s">
        <v>1100</v>
      </c>
      <c r="C754" s="2" t="s">
        <v>674</v>
      </c>
      <c r="D754" s="2" t="s">
        <v>85</v>
      </c>
      <c r="E754" s="2" t="s">
        <v>103</v>
      </c>
    </row>
    <row r="755" spans="1:5" x14ac:dyDescent="0.3">
      <c r="A755" s="1">
        <v>1081</v>
      </c>
      <c r="B755" s="2" t="s">
        <v>1101</v>
      </c>
      <c r="C755" s="2" t="s">
        <v>674</v>
      </c>
      <c r="D755" s="2" t="s">
        <v>85</v>
      </c>
      <c r="E755" s="2" t="s">
        <v>103</v>
      </c>
    </row>
    <row r="756" spans="1:5" x14ac:dyDescent="0.3">
      <c r="A756" s="1">
        <v>1082</v>
      </c>
      <c r="B756" s="2" t="s">
        <v>1102</v>
      </c>
      <c r="C756" s="2" t="s">
        <v>64</v>
      </c>
      <c r="D756" s="2" t="s">
        <v>32</v>
      </c>
      <c r="E756" s="2" t="s">
        <v>699</v>
      </c>
    </row>
    <row r="757" spans="1:5" x14ac:dyDescent="0.3">
      <c r="A757" s="1">
        <v>1083</v>
      </c>
      <c r="B757" s="2" t="s">
        <v>1103</v>
      </c>
      <c r="C757" s="2" t="s">
        <v>64</v>
      </c>
      <c r="D757" s="2" t="s">
        <v>32</v>
      </c>
      <c r="E757" s="2" t="s">
        <v>596</v>
      </c>
    </row>
    <row r="758" spans="1:5" x14ac:dyDescent="0.3">
      <c r="A758" s="1">
        <v>1084</v>
      </c>
      <c r="B758" s="2" t="s">
        <v>1104</v>
      </c>
      <c r="C758" s="2" t="s">
        <v>674</v>
      </c>
      <c r="D758" s="2" t="s">
        <v>85</v>
      </c>
      <c r="E758" s="2" t="s">
        <v>103</v>
      </c>
    </row>
    <row r="759" spans="1:5" x14ac:dyDescent="0.3">
      <c r="A759" s="1">
        <v>1085</v>
      </c>
      <c r="B759" s="2" t="s">
        <v>1105</v>
      </c>
      <c r="C759" s="2" t="s">
        <v>351</v>
      </c>
      <c r="D759" s="2" t="s">
        <v>85</v>
      </c>
      <c r="E759" s="2" t="s">
        <v>1106</v>
      </c>
    </row>
    <row r="760" spans="1:5" x14ac:dyDescent="0.3">
      <c r="A760" s="1">
        <v>1086</v>
      </c>
      <c r="B760" s="2" t="s">
        <v>1107</v>
      </c>
      <c r="C760" s="2" t="s">
        <v>64</v>
      </c>
      <c r="D760" s="2" t="s">
        <v>32</v>
      </c>
      <c r="E760" s="2" t="s">
        <v>1108</v>
      </c>
    </row>
    <row r="761" spans="1:5" x14ac:dyDescent="0.3">
      <c r="A761" s="1">
        <v>1087</v>
      </c>
      <c r="B761" s="2" t="s">
        <v>1109</v>
      </c>
      <c r="C761" s="2" t="s">
        <v>674</v>
      </c>
      <c r="D761" s="2" t="s">
        <v>85</v>
      </c>
      <c r="E761" s="2" t="s">
        <v>1110</v>
      </c>
    </row>
    <row r="762" spans="1:5" x14ac:dyDescent="0.3">
      <c r="A762" s="1">
        <v>1088</v>
      </c>
      <c r="B762" s="2" t="s">
        <v>1111</v>
      </c>
      <c r="C762" s="2" t="s">
        <v>674</v>
      </c>
      <c r="D762" s="2" t="s">
        <v>85</v>
      </c>
      <c r="E762" s="2" t="s">
        <v>720</v>
      </c>
    </row>
    <row r="763" spans="1:5" x14ac:dyDescent="0.3">
      <c r="A763" s="1">
        <v>1089</v>
      </c>
      <c r="B763" s="2" t="s">
        <v>1112</v>
      </c>
      <c r="C763" s="2" t="s">
        <v>64</v>
      </c>
      <c r="D763" s="2" t="s">
        <v>32</v>
      </c>
      <c r="E763" s="2" t="s">
        <v>415</v>
      </c>
    </row>
    <row r="764" spans="1:5" x14ac:dyDescent="0.3">
      <c r="A764" s="1">
        <v>1090</v>
      </c>
      <c r="B764" s="2" t="s">
        <v>1113</v>
      </c>
      <c r="C764" s="2" t="s">
        <v>64</v>
      </c>
      <c r="D764" s="2" t="s">
        <v>32</v>
      </c>
      <c r="E764" s="2" t="s">
        <v>415</v>
      </c>
    </row>
    <row r="765" spans="1:5" x14ac:dyDescent="0.3">
      <c r="A765" s="1">
        <v>1091</v>
      </c>
      <c r="B765" s="2" t="s">
        <v>1114</v>
      </c>
      <c r="C765" s="2" t="s">
        <v>64</v>
      </c>
      <c r="D765" s="2" t="s">
        <v>32</v>
      </c>
      <c r="E765" s="2" t="s">
        <v>616</v>
      </c>
    </row>
    <row r="766" spans="1:5" x14ac:dyDescent="0.3">
      <c r="A766" s="1">
        <v>1092</v>
      </c>
      <c r="B766" s="2" t="s">
        <v>1115</v>
      </c>
      <c r="C766" s="2" t="s">
        <v>64</v>
      </c>
      <c r="D766" s="2" t="s">
        <v>32</v>
      </c>
      <c r="E766" s="2" t="s">
        <v>433</v>
      </c>
    </row>
    <row r="767" spans="1:5" x14ac:dyDescent="0.3">
      <c r="A767" s="1">
        <v>1093</v>
      </c>
      <c r="B767" s="2" t="s">
        <v>1116</v>
      </c>
      <c r="C767" s="2" t="s">
        <v>64</v>
      </c>
      <c r="D767" s="2" t="s">
        <v>32</v>
      </c>
      <c r="E767" s="2" t="s">
        <v>1117</v>
      </c>
    </row>
    <row r="768" spans="1:5" x14ac:dyDescent="0.3">
      <c r="A768" s="1">
        <v>1094</v>
      </c>
      <c r="B768" s="2" t="s">
        <v>1118</v>
      </c>
      <c r="C768" s="2" t="s">
        <v>64</v>
      </c>
      <c r="D768" s="2" t="s">
        <v>32</v>
      </c>
      <c r="E768" s="2" t="s">
        <v>1119</v>
      </c>
    </row>
    <row r="769" spans="1:5" x14ac:dyDescent="0.3">
      <c r="A769" s="1">
        <v>1095</v>
      </c>
      <c r="B769" s="2" t="s">
        <v>1120</v>
      </c>
      <c r="C769" s="2" t="s">
        <v>64</v>
      </c>
      <c r="D769" s="2" t="s">
        <v>32</v>
      </c>
      <c r="E769" s="2" t="s">
        <v>570</v>
      </c>
    </row>
    <row r="770" spans="1:5" x14ac:dyDescent="0.3">
      <c r="A770" s="1">
        <v>1096</v>
      </c>
      <c r="B770" s="2" t="s">
        <v>1121</v>
      </c>
      <c r="C770" s="2" t="s">
        <v>15</v>
      </c>
      <c r="D770" s="2" t="s">
        <v>686</v>
      </c>
      <c r="E770" s="2" t="s">
        <v>1072</v>
      </c>
    </row>
    <row r="771" spans="1:5" x14ac:dyDescent="0.3">
      <c r="A771" s="1">
        <v>1097</v>
      </c>
      <c r="B771" s="2" t="s">
        <v>1122</v>
      </c>
      <c r="C771" s="2" t="s">
        <v>15</v>
      </c>
      <c r="D771" s="2" t="s">
        <v>686</v>
      </c>
      <c r="E771" s="2" t="s">
        <v>1072</v>
      </c>
    </row>
    <row r="772" spans="1:5" x14ac:dyDescent="0.3">
      <c r="A772" s="1">
        <v>1098</v>
      </c>
      <c r="B772" s="2" t="s">
        <v>1123</v>
      </c>
      <c r="C772" s="2" t="s">
        <v>15</v>
      </c>
      <c r="D772" s="2" t="s">
        <v>686</v>
      </c>
      <c r="E772" s="2" t="s">
        <v>1124</v>
      </c>
    </row>
    <row r="773" spans="1:5" x14ac:dyDescent="0.3">
      <c r="A773" s="1">
        <v>1099</v>
      </c>
      <c r="B773" s="2" t="s">
        <v>1125</v>
      </c>
      <c r="C773" s="2" t="s">
        <v>15</v>
      </c>
      <c r="D773" s="2" t="s">
        <v>686</v>
      </c>
      <c r="E773" s="2" t="s">
        <v>1126</v>
      </c>
    </row>
    <row r="774" spans="1:5" x14ac:dyDescent="0.3">
      <c r="A774" s="1">
        <v>1100</v>
      </c>
      <c r="B774" s="2" t="s">
        <v>1127</v>
      </c>
      <c r="C774" s="2" t="s">
        <v>15</v>
      </c>
      <c r="D774" s="2" t="s">
        <v>686</v>
      </c>
      <c r="E774" s="2" t="s">
        <v>780</v>
      </c>
    </row>
    <row r="775" spans="1:5" x14ac:dyDescent="0.3">
      <c r="A775" s="1">
        <v>1101</v>
      </c>
      <c r="B775" s="2" t="s">
        <v>1128</v>
      </c>
      <c r="C775" s="2" t="s">
        <v>18</v>
      </c>
      <c r="D775" s="2" t="s">
        <v>686</v>
      </c>
      <c r="E775" s="2" t="s">
        <v>1129</v>
      </c>
    </row>
    <row r="776" spans="1:5" x14ac:dyDescent="0.3">
      <c r="A776" s="1">
        <v>1102</v>
      </c>
      <c r="B776" s="2" t="s">
        <v>1130</v>
      </c>
      <c r="C776" s="2" t="s">
        <v>18</v>
      </c>
      <c r="D776" s="2" t="s">
        <v>686</v>
      </c>
      <c r="E776" s="2" t="s">
        <v>1129</v>
      </c>
    </row>
    <row r="777" spans="1:5" x14ac:dyDescent="0.3">
      <c r="A777" s="1">
        <v>1103</v>
      </c>
      <c r="B777" s="2" t="s">
        <v>1131</v>
      </c>
      <c r="C777" s="2" t="s">
        <v>64</v>
      </c>
      <c r="D777" s="2" t="s">
        <v>657</v>
      </c>
      <c r="E777" s="2" t="s">
        <v>1132</v>
      </c>
    </row>
    <row r="778" spans="1:5" x14ac:dyDescent="0.3">
      <c r="A778" s="1">
        <v>1104</v>
      </c>
      <c r="B778" s="2" t="s">
        <v>1133</v>
      </c>
      <c r="C778" s="2" t="s">
        <v>18</v>
      </c>
      <c r="D778" s="2" t="s">
        <v>686</v>
      </c>
      <c r="E778" s="2" t="s">
        <v>791</v>
      </c>
    </row>
    <row r="779" spans="1:5" x14ac:dyDescent="0.3">
      <c r="A779" s="1">
        <v>1105</v>
      </c>
      <c r="B779" s="2" t="s">
        <v>1134</v>
      </c>
      <c r="C779" s="2" t="s">
        <v>64</v>
      </c>
      <c r="D779" s="2" t="s">
        <v>657</v>
      </c>
      <c r="E779" s="2" t="s">
        <v>1135</v>
      </c>
    </row>
    <row r="780" spans="1:5" x14ac:dyDescent="0.3">
      <c r="A780" s="1">
        <v>1106</v>
      </c>
      <c r="B780" s="2" t="s">
        <v>1136</v>
      </c>
      <c r="C780" s="2" t="s">
        <v>64</v>
      </c>
      <c r="D780" s="2" t="s">
        <v>657</v>
      </c>
      <c r="E780" s="2" t="s">
        <v>881</v>
      </c>
    </row>
    <row r="781" spans="1:5" x14ac:dyDescent="0.3">
      <c r="A781" s="1">
        <v>1107</v>
      </c>
      <c r="B781" s="2" t="s">
        <v>1137</v>
      </c>
      <c r="C781" s="2" t="s">
        <v>64</v>
      </c>
      <c r="D781" s="2" t="s">
        <v>657</v>
      </c>
      <c r="E781" s="2" t="s">
        <v>881</v>
      </c>
    </row>
    <row r="782" spans="1:5" x14ac:dyDescent="0.3">
      <c r="A782" s="1">
        <v>1108</v>
      </c>
      <c r="B782" s="2" t="s">
        <v>1138</v>
      </c>
      <c r="C782" s="2" t="s">
        <v>18</v>
      </c>
      <c r="D782" s="2" t="s">
        <v>686</v>
      </c>
      <c r="E782" s="2" t="s">
        <v>1139</v>
      </c>
    </row>
    <row r="783" spans="1:5" x14ac:dyDescent="0.3">
      <c r="A783" s="1">
        <v>1109</v>
      </c>
      <c r="B783" s="2" t="s">
        <v>1140</v>
      </c>
      <c r="C783" s="2" t="s">
        <v>15</v>
      </c>
      <c r="D783" s="2" t="s">
        <v>686</v>
      </c>
      <c r="E783" s="2" t="s">
        <v>1139</v>
      </c>
    </row>
    <row r="784" spans="1:5" x14ac:dyDescent="0.3">
      <c r="A784" s="1">
        <v>1110</v>
      </c>
      <c r="B784" s="2" t="s">
        <v>1141</v>
      </c>
      <c r="C784" s="2" t="s">
        <v>64</v>
      </c>
      <c r="D784" s="2" t="s">
        <v>657</v>
      </c>
      <c r="E784" s="2" t="s">
        <v>1142</v>
      </c>
    </row>
    <row r="785" spans="1:5" x14ac:dyDescent="0.3">
      <c r="A785" s="1">
        <v>1111</v>
      </c>
      <c r="B785" s="2" t="s">
        <v>1143</v>
      </c>
      <c r="C785" s="2" t="s">
        <v>64</v>
      </c>
      <c r="D785" s="2" t="s">
        <v>657</v>
      </c>
      <c r="E785" s="2" t="s">
        <v>921</v>
      </c>
    </row>
    <row r="786" spans="1:5" x14ac:dyDescent="0.3">
      <c r="A786" s="1">
        <v>1112</v>
      </c>
      <c r="B786" s="2" t="s">
        <v>1144</v>
      </c>
      <c r="C786" s="2" t="s">
        <v>64</v>
      </c>
      <c r="D786" s="2" t="s">
        <v>1145</v>
      </c>
      <c r="E786" s="2" t="s">
        <v>1146</v>
      </c>
    </row>
    <row r="787" spans="1:5" x14ac:dyDescent="0.3">
      <c r="A787" s="1">
        <v>1113</v>
      </c>
      <c r="B787" s="2" t="s">
        <v>1147</v>
      </c>
      <c r="C787" s="2" t="s">
        <v>64</v>
      </c>
      <c r="D787" s="2" t="s">
        <v>1145</v>
      </c>
      <c r="E787" s="2" t="s">
        <v>1148</v>
      </c>
    </row>
    <row r="788" spans="1:5" x14ac:dyDescent="0.3">
      <c r="A788" s="1">
        <v>1114</v>
      </c>
      <c r="B788" s="2" t="s">
        <v>1149</v>
      </c>
      <c r="C788" s="2" t="s">
        <v>64</v>
      </c>
      <c r="D788" s="2" t="s">
        <v>1145</v>
      </c>
      <c r="E788" s="2" t="s">
        <v>1150</v>
      </c>
    </row>
    <row r="789" spans="1:5" x14ac:dyDescent="0.3">
      <c r="A789" s="1">
        <v>1115</v>
      </c>
      <c r="B789" s="2" t="s">
        <v>1151</v>
      </c>
      <c r="C789" s="2" t="s">
        <v>64</v>
      </c>
      <c r="D789" s="2" t="s">
        <v>1145</v>
      </c>
      <c r="E789" s="2" t="s">
        <v>1152</v>
      </c>
    </row>
    <row r="790" spans="1:5" x14ac:dyDescent="0.3">
      <c r="A790" s="1">
        <v>1116</v>
      </c>
      <c r="B790" s="2" t="s">
        <v>1153</v>
      </c>
      <c r="C790" s="2" t="s">
        <v>64</v>
      </c>
      <c r="D790" s="2" t="s">
        <v>1145</v>
      </c>
      <c r="E790" s="2" t="s">
        <v>1154</v>
      </c>
    </row>
    <row r="791" spans="1:5" x14ac:dyDescent="0.3">
      <c r="A791" s="1">
        <v>1117</v>
      </c>
      <c r="B791" s="2" t="s">
        <v>1155</v>
      </c>
      <c r="C791" s="2" t="s">
        <v>64</v>
      </c>
      <c r="D791" s="2" t="s">
        <v>1145</v>
      </c>
      <c r="E791" s="2" t="s">
        <v>1156</v>
      </c>
    </row>
    <row r="792" spans="1:5" x14ac:dyDescent="0.3">
      <c r="A792" s="1">
        <v>1118</v>
      </c>
      <c r="B792" s="2" t="s">
        <v>1157</v>
      </c>
      <c r="C792" s="2" t="s">
        <v>18</v>
      </c>
      <c r="D792" s="2" t="s">
        <v>686</v>
      </c>
      <c r="E792" s="2" t="s">
        <v>1158</v>
      </c>
    </row>
    <row r="793" spans="1:5" x14ac:dyDescent="0.3">
      <c r="A793" s="1">
        <v>1119</v>
      </c>
      <c r="B793" s="2" t="s">
        <v>1159</v>
      </c>
      <c r="C793" s="2" t="s">
        <v>15</v>
      </c>
      <c r="D793" s="2" t="s">
        <v>686</v>
      </c>
      <c r="E793" s="2" t="s">
        <v>1160</v>
      </c>
    </row>
    <row r="794" spans="1:5" x14ac:dyDescent="0.3">
      <c r="A794" s="1">
        <v>1120</v>
      </c>
      <c r="B794" s="2" t="s">
        <v>1161</v>
      </c>
      <c r="C794" s="2" t="s">
        <v>15</v>
      </c>
      <c r="D794" s="2" t="s">
        <v>686</v>
      </c>
      <c r="E794" s="2" t="s">
        <v>1160</v>
      </c>
    </row>
    <row r="795" spans="1:5" x14ac:dyDescent="0.3">
      <c r="A795" s="1">
        <v>1121</v>
      </c>
      <c r="B795" s="2" t="s">
        <v>1162</v>
      </c>
      <c r="C795" s="2" t="s">
        <v>64</v>
      </c>
      <c r="D795" s="2" t="s">
        <v>686</v>
      </c>
      <c r="E795" s="2" t="s">
        <v>946</v>
      </c>
    </row>
    <row r="796" spans="1:5" x14ac:dyDescent="0.3">
      <c r="A796" s="1">
        <v>1122</v>
      </c>
      <c r="B796" s="2" t="s">
        <v>1163</v>
      </c>
      <c r="C796" s="2" t="s">
        <v>15</v>
      </c>
      <c r="D796" s="2" t="s">
        <v>686</v>
      </c>
      <c r="E796" s="2" t="s">
        <v>1164</v>
      </c>
    </row>
    <row r="797" spans="1:5" x14ac:dyDescent="0.3">
      <c r="A797" s="1">
        <v>1123</v>
      </c>
      <c r="B797" s="2" t="s">
        <v>1165</v>
      </c>
      <c r="C797" s="2" t="s">
        <v>528</v>
      </c>
      <c r="D797" s="2" t="s">
        <v>686</v>
      </c>
      <c r="E797" s="2" t="s">
        <v>1166</v>
      </c>
    </row>
    <row r="798" spans="1:5" x14ac:dyDescent="0.3">
      <c r="A798" s="1">
        <v>1124</v>
      </c>
      <c r="B798" s="2" t="s">
        <v>1167</v>
      </c>
      <c r="C798" s="2" t="s">
        <v>300</v>
      </c>
      <c r="D798" s="2" t="s">
        <v>686</v>
      </c>
      <c r="E798" s="2" t="s">
        <v>1168</v>
      </c>
    </row>
    <row r="799" spans="1:5" x14ac:dyDescent="0.3">
      <c r="A799" s="1">
        <v>1125</v>
      </c>
      <c r="B799" s="2" t="s">
        <v>542</v>
      </c>
      <c r="C799" s="2" t="s">
        <v>18</v>
      </c>
      <c r="D799" s="2" t="s">
        <v>686</v>
      </c>
      <c r="E799" s="2" t="s">
        <v>766</v>
      </c>
    </row>
    <row r="800" spans="1:5" x14ac:dyDescent="0.3">
      <c r="A800" s="1">
        <v>1126</v>
      </c>
      <c r="B800" s="2" t="s">
        <v>1169</v>
      </c>
      <c r="C800" s="2" t="s">
        <v>15</v>
      </c>
      <c r="D800" s="2" t="s">
        <v>686</v>
      </c>
      <c r="E800" s="2" t="s">
        <v>766</v>
      </c>
    </row>
    <row r="801" spans="1:5" x14ac:dyDescent="0.3">
      <c r="A801" s="1">
        <v>1127</v>
      </c>
      <c r="B801" s="2" t="s">
        <v>1170</v>
      </c>
      <c r="C801" s="2" t="s">
        <v>18</v>
      </c>
      <c r="D801" s="2" t="s">
        <v>686</v>
      </c>
      <c r="E801" s="2" t="s">
        <v>766</v>
      </c>
    </row>
    <row r="802" spans="1:5" x14ac:dyDescent="0.3">
      <c r="A802" s="1">
        <v>1128</v>
      </c>
      <c r="B802" s="2" t="s">
        <v>1171</v>
      </c>
      <c r="C802" s="2" t="s">
        <v>15</v>
      </c>
      <c r="D802" s="2" t="s">
        <v>686</v>
      </c>
      <c r="E802" s="2" t="s">
        <v>766</v>
      </c>
    </row>
    <row r="803" spans="1:5" x14ac:dyDescent="0.3">
      <c r="A803" s="1">
        <v>1131</v>
      </c>
      <c r="B803" s="2" t="s">
        <v>1172</v>
      </c>
      <c r="C803" s="2" t="s">
        <v>674</v>
      </c>
      <c r="D803" s="2" t="s">
        <v>755</v>
      </c>
      <c r="E803" s="2" t="s">
        <v>756</v>
      </c>
    </row>
    <row r="804" spans="1:5" x14ac:dyDescent="0.3">
      <c r="A804" s="1">
        <v>1132</v>
      </c>
      <c r="B804" s="2" t="s">
        <v>1173</v>
      </c>
      <c r="C804" s="2" t="s">
        <v>674</v>
      </c>
      <c r="D804" s="2" t="s">
        <v>755</v>
      </c>
      <c r="E804" s="2" t="s">
        <v>756</v>
      </c>
    </row>
    <row r="805" spans="1:5" x14ac:dyDescent="0.3">
      <c r="A805" s="1">
        <v>1133</v>
      </c>
      <c r="B805" s="2" t="s">
        <v>1174</v>
      </c>
      <c r="C805" s="2" t="s">
        <v>674</v>
      </c>
      <c r="D805" s="2" t="s">
        <v>755</v>
      </c>
      <c r="E805" s="2" t="s">
        <v>756</v>
      </c>
    </row>
    <row r="806" spans="1:5" x14ac:dyDescent="0.3">
      <c r="A806" s="1">
        <v>1134</v>
      </c>
      <c r="B806" s="2" t="s">
        <v>1175</v>
      </c>
      <c r="C806" s="2" t="s">
        <v>674</v>
      </c>
      <c r="D806" s="2" t="s">
        <v>755</v>
      </c>
      <c r="E806" s="2" t="s">
        <v>1008</v>
      </c>
    </row>
    <row r="807" spans="1:5" x14ac:dyDescent="0.3">
      <c r="A807" s="1">
        <v>1135</v>
      </c>
      <c r="B807" s="2" t="s">
        <v>1176</v>
      </c>
      <c r="C807" s="2" t="s">
        <v>674</v>
      </c>
      <c r="D807" s="2" t="s">
        <v>755</v>
      </c>
      <c r="E807" s="2" t="s">
        <v>756</v>
      </c>
    </row>
    <row r="808" spans="1:5" x14ac:dyDescent="0.3">
      <c r="A808" s="1">
        <v>1136</v>
      </c>
      <c r="B808" s="2" t="s">
        <v>1177</v>
      </c>
      <c r="C808" s="2" t="s">
        <v>15</v>
      </c>
      <c r="D808" s="2" t="s">
        <v>686</v>
      </c>
      <c r="E808" s="2" t="s">
        <v>1178</v>
      </c>
    </row>
    <row r="809" spans="1:5" x14ac:dyDescent="0.3">
      <c r="A809" s="1">
        <v>1137</v>
      </c>
      <c r="B809" s="2" t="s">
        <v>1179</v>
      </c>
      <c r="C809" s="2" t="s">
        <v>18</v>
      </c>
      <c r="D809" s="2" t="s">
        <v>686</v>
      </c>
      <c r="E809" s="2" t="s">
        <v>1180</v>
      </c>
    </row>
    <row r="810" spans="1:5" x14ac:dyDescent="0.3">
      <c r="A810" s="1">
        <v>1138</v>
      </c>
      <c r="B810" s="2" t="s">
        <v>1181</v>
      </c>
      <c r="C810" s="2" t="s">
        <v>15</v>
      </c>
      <c r="D810" s="2" t="s">
        <v>686</v>
      </c>
      <c r="E810" s="2" t="s">
        <v>1180</v>
      </c>
    </row>
    <row r="811" spans="1:5" x14ac:dyDescent="0.3">
      <c r="A811" s="1">
        <v>1139</v>
      </c>
      <c r="B811" s="2" t="s">
        <v>1182</v>
      </c>
      <c r="C811" s="2" t="s">
        <v>15</v>
      </c>
      <c r="D811" s="2" t="s">
        <v>686</v>
      </c>
      <c r="E811" s="2" t="s">
        <v>1180</v>
      </c>
    </row>
    <row r="812" spans="1:5" x14ac:dyDescent="0.3">
      <c r="A812" s="1">
        <v>1140</v>
      </c>
      <c r="B812" s="2" t="s">
        <v>1183</v>
      </c>
      <c r="C812" s="2" t="s">
        <v>15</v>
      </c>
      <c r="D812" s="2" t="s">
        <v>686</v>
      </c>
      <c r="E812" s="2" t="s">
        <v>1180</v>
      </c>
    </row>
    <row r="813" spans="1:5" x14ac:dyDescent="0.3">
      <c r="A813" s="1">
        <v>1141</v>
      </c>
      <c r="B813" s="2" t="s">
        <v>1184</v>
      </c>
      <c r="C813" s="2" t="s">
        <v>18</v>
      </c>
      <c r="D813" s="2" t="s">
        <v>686</v>
      </c>
      <c r="E813" s="2" t="s">
        <v>1180</v>
      </c>
    </row>
    <row r="814" spans="1:5" x14ac:dyDescent="0.3">
      <c r="A814" s="1">
        <v>1142</v>
      </c>
      <c r="B814" s="2" t="s">
        <v>1185</v>
      </c>
      <c r="C814" s="2" t="s">
        <v>64</v>
      </c>
      <c r="D814" s="2" t="s">
        <v>686</v>
      </c>
      <c r="E814" s="2" t="s">
        <v>764</v>
      </c>
    </row>
    <row r="815" spans="1:5" x14ac:dyDescent="0.3">
      <c r="A815" s="1">
        <v>1143</v>
      </c>
      <c r="B815" s="2" t="s">
        <v>1186</v>
      </c>
      <c r="C815" s="2" t="s">
        <v>64</v>
      </c>
      <c r="D815" s="2" t="s">
        <v>686</v>
      </c>
      <c r="E815" s="2" t="s">
        <v>1187</v>
      </c>
    </row>
    <row r="816" spans="1:5" x14ac:dyDescent="0.3">
      <c r="A816" s="1">
        <v>1144</v>
      </c>
      <c r="B816" s="2" t="s">
        <v>1188</v>
      </c>
      <c r="C816" s="2" t="s">
        <v>18</v>
      </c>
      <c r="D816" s="2" t="s">
        <v>686</v>
      </c>
      <c r="E816" s="2" t="s">
        <v>1180</v>
      </c>
    </row>
    <row r="817" spans="1:5" x14ac:dyDescent="0.3">
      <c r="A817" s="1">
        <v>1145</v>
      </c>
      <c r="B817" s="2" t="s">
        <v>1189</v>
      </c>
      <c r="C817" s="2" t="s">
        <v>18</v>
      </c>
      <c r="D817" s="2" t="s">
        <v>686</v>
      </c>
      <c r="E817" s="2" t="s">
        <v>1180</v>
      </c>
    </row>
    <row r="818" spans="1:5" x14ac:dyDescent="0.3">
      <c r="A818" s="1">
        <v>1146</v>
      </c>
      <c r="B818" s="2" t="s">
        <v>1190</v>
      </c>
      <c r="C818" s="2" t="s">
        <v>18</v>
      </c>
      <c r="D818" s="2" t="s">
        <v>686</v>
      </c>
      <c r="E818" s="2" t="s">
        <v>1180</v>
      </c>
    </row>
    <row r="819" spans="1:5" x14ac:dyDescent="0.3">
      <c r="A819" s="1">
        <v>1147</v>
      </c>
      <c r="B819" s="2" t="s">
        <v>1191</v>
      </c>
      <c r="C819" s="2" t="s">
        <v>15</v>
      </c>
      <c r="D819" s="2" t="s">
        <v>686</v>
      </c>
      <c r="E819" s="2" t="s">
        <v>1180</v>
      </c>
    </row>
    <row r="820" spans="1:5" x14ac:dyDescent="0.3">
      <c r="A820" s="1">
        <v>1148</v>
      </c>
      <c r="B820" s="2" t="s">
        <v>1192</v>
      </c>
      <c r="C820" s="2" t="s">
        <v>674</v>
      </c>
      <c r="D820" s="2" t="s">
        <v>755</v>
      </c>
      <c r="E820" s="2" t="s">
        <v>756</v>
      </c>
    </row>
    <row r="821" spans="1:5" x14ac:dyDescent="0.3">
      <c r="A821" s="1">
        <v>1149</v>
      </c>
      <c r="B821" s="2" t="s">
        <v>1193</v>
      </c>
      <c r="C821" s="2" t="s">
        <v>674</v>
      </c>
      <c r="D821" s="2" t="s">
        <v>755</v>
      </c>
      <c r="E821" s="2" t="s">
        <v>756</v>
      </c>
    </row>
    <row r="822" spans="1:5" x14ac:dyDescent="0.3">
      <c r="A822" s="1">
        <v>1150</v>
      </c>
      <c r="B822" s="2" t="s">
        <v>1194</v>
      </c>
      <c r="C822" s="2" t="s">
        <v>674</v>
      </c>
      <c r="D822" s="2" t="s">
        <v>755</v>
      </c>
      <c r="E822" s="2" t="s">
        <v>756</v>
      </c>
    </row>
    <row r="823" spans="1:5" x14ac:dyDescent="0.3">
      <c r="A823" s="1">
        <v>1151</v>
      </c>
      <c r="B823" s="2" t="s">
        <v>1195</v>
      </c>
      <c r="C823" s="2" t="s">
        <v>351</v>
      </c>
      <c r="D823" s="2" t="s">
        <v>755</v>
      </c>
      <c r="E823" s="2" t="s">
        <v>1196</v>
      </c>
    </row>
    <row r="824" spans="1:5" x14ac:dyDescent="0.3">
      <c r="A824" s="1">
        <v>1152</v>
      </c>
      <c r="B824" s="2" t="s">
        <v>1197</v>
      </c>
      <c r="C824" s="2" t="s">
        <v>674</v>
      </c>
      <c r="D824" s="2" t="s">
        <v>755</v>
      </c>
      <c r="E824" s="2" t="s">
        <v>1198</v>
      </c>
    </row>
    <row r="825" spans="1:5" x14ac:dyDescent="0.3">
      <c r="A825" s="1">
        <v>1153</v>
      </c>
      <c r="B825" s="2" t="s">
        <v>1199</v>
      </c>
      <c r="C825" s="2" t="s">
        <v>674</v>
      </c>
      <c r="D825" s="2" t="s">
        <v>755</v>
      </c>
      <c r="E825" s="2" t="s">
        <v>1200</v>
      </c>
    </row>
    <row r="826" spans="1:5" x14ac:dyDescent="0.3">
      <c r="A826" s="1">
        <v>1154</v>
      </c>
      <c r="B826" s="2" t="s">
        <v>1201</v>
      </c>
      <c r="C826" s="2" t="s">
        <v>674</v>
      </c>
      <c r="D826" s="2" t="s">
        <v>755</v>
      </c>
      <c r="E826" s="2" t="s">
        <v>967</v>
      </c>
    </row>
    <row r="827" spans="1:5" x14ac:dyDescent="0.3">
      <c r="A827" s="1">
        <v>1155</v>
      </c>
      <c r="B827" s="2" t="s">
        <v>1202</v>
      </c>
      <c r="C827" s="2" t="s">
        <v>674</v>
      </c>
      <c r="D827" s="2" t="s">
        <v>755</v>
      </c>
      <c r="E827" s="2" t="s">
        <v>1203</v>
      </c>
    </row>
    <row r="828" spans="1:5" x14ac:dyDescent="0.3">
      <c r="A828" s="1">
        <v>1156</v>
      </c>
      <c r="B828" s="2" t="s">
        <v>1204</v>
      </c>
      <c r="C828" s="2" t="s">
        <v>674</v>
      </c>
      <c r="D828" s="2" t="s">
        <v>755</v>
      </c>
      <c r="E828" s="2" t="s">
        <v>756</v>
      </c>
    </row>
    <row r="829" spans="1:5" x14ac:dyDescent="0.3">
      <c r="A829" s="1">
        <v>1157</v>
      </c>
      <c r="B829" s="2" t="s">
        <v>1205</v>
      </c>
      <c r="C829" s="2" t="s">
        <v>18</v>
      </c>
      <c r="D829" s="2" t="s">
        <v>686</v>
      </c>
      <c r="E829" s="2" t="s">
        <v>1180</v>
      </c>
    </row>
    <row r="830" spans="1:5" x14ac:dyDescent="0.3">
      <c r="A830" s="1">
        <v>1158</v>
      </c>
      <c r="B830" s="2" t="s">
        <v>1206</v>
      </c>
      <c r="C830" s="2" t="s">
        <v>18</v>
      </c>
      <c r="D830" s="2" t="s">
        <v>686</v>
      </c>
      <c r="E830" s="2" t="s">
        <v>1180</v>
      </c>
    </row>
    <row r="831" spans="1:5" x14ac:dyDescent="0.3">
      <c r="A831" s="1">
        <v>1159</v>
      </c>
      <c r="B831" s="2" t="s">
        <v>1207</v>
      </c>
      <c r="C831" s="2" t="s">
        <v>300</v>
      </c>
      <c r="D831" s="2" t="s">
        <v>686</v>
      </c>
      <c r="E831" s="2" t="s">
        <v>1180</v>
      </c>
    </row>
    <row r="832" spans="1:5" x14ac:dyDescent="0.3">
      <c r="A832" s="1">
        <v>1160</v>
      </c>
      <c r="B832" s="2" t="s">
        <v>1208</v>
      </c>
      <c r="C832" s="2" t="s">
        <v>18</v>
      </c>
      <c r="D832" s="2" t="s">
        <v>686</v>
      </c>
      <c r="E832" s="2" t="s">
        <v>687</v>
      </c>
    </row>
    <row r="833" spans="1:5" x14ac:dyDescent="0.3">
      <c r="A833" s="1">
        <v>1161</v>
      </c>
      <c r="B833" s="2" t="s">
        <v>1209</v>
      </c>
      <c r="C833" s="2" t="s">
        <v>64</v>
      </c>
      <c r="D833" s="2" t="s">
        <v>686</v>
      </c>
      <c r="E833" s="2" t="s">
        <v>1210</v>
      </c>
    </row>
    <row r="834" spans="1:5" x14ac:dyDescent="0.3">
      <c r="A834" s="1">
        <v>1162</v>
      </c>
      <c r="B834" s="2" t="s">
        <v>1211</v>
      </c>
      <c r="C834" s="2" t="s">
        <v>64</v>
      </c>
      <c r="D834" s="2" t="s">
        <v>686</v>
      </c>
      <c r="E834" s="2" t="s">
        <v>1212</v>
      </c>
    </row>
    <row r="835" spans="1:5" x14ac:dyDescent="0.3">
      <c r="A835" s="1">
        <v>1163</v>
      </c>
      <c r="B835" s="2" t="s">
        <v>1213</v>
      </c>
      <c r="C835" s="2" t="s">
        <v>64</v>
      </c>
      <c r="D835" s="2" t="s">
        <v>686</v>
      </c>
      <c r="E835" s="2" t="s">
        <v>1210</v>
      </c>
    </row>
    <row r="836" spans="1:5" x14ac:dyDescent="0.3">
      <c r="A836" s="1">
        <v>1164</v>
      </c>
      <c r="B836" s="2" t="s">
        <v>1214</v>
      </c>
      <c r="C836" s="2" t="s">
        <v>15</v>
      </c>
      <c r="D836" s="2" t="s">
        <v>686</v>
      </c>
      <c r="E836" s="2" t="s">
        <v>687</v>
      </c>
    </row>
    <row r="837" spans="1:5" x14ac:dyDescent="0.3">
      <c r="A837" s="1">
        <v>1165</v>
      </c>
      <c r="B837" s="2" t="s">
        <v>1215</v>
      </c>
      <c r="C837" s="2" t="s">
        <v>15</v>
      </c>
      <c r="D837" s="2" t="s">
        <v>686</v>
      </c>
      <c r="E837" s="2" t="s">
        <v>687</v>
      </c>
    </row>
    <row r="838" spans="1:5" x14ac:dyDescent="0.3">
      <c r="A838" s="1">
        <v>1166</v>
      </c>
      <c r="B838" s="2" t="s">
        <v>1216</v>
      </c>
      <c r="C838" s="2" t="s">
        <v>64</v>
      </c>
      <c r="D838" s="2" t="s">
        <v>686</v>
      </c>
      <c r="E838" s="2" t="s">
        <v>1217</v>
      </c>
    </row>
    <row r="839" spans="1:5" x14ac:dyDescent="0.3">
      <c r="A839" s="1">
        <v>1167</v>
      </c>
      <c r="B839" s="2" t="s">
        <v>1218</v>
      </c>
      <c r="C839" s="2" t="s">
        <v>64</v>
      </c>
      <c r="D839" s="2" t="s">
        <v>686</v>
      </c>
      <c r="E839" s="2" t="s">
        <v>1219</v>
      </c>
    </row>
    <row r="840" spans="1:5" x14ac:dyDescent="0.3">
      <c r="A840" s="1">
        <v>1168</v>
      </c>
      <c r="B840" s="2" t="s">
        <v>1220</v>
      </c>
      <c r="C840" s="2" t="s">
        <v>64</v>
      </c>
      <c r="D840" s="2" t="s">
        <v>686</v>
      </c>
      <c r="E840" s="2" t="s">
        <v>1221</v>
      </c>
    </row>
    <row r="841" spans="1:5" x14ac:dyDescent="0.3">
      <c r="A841" s="1">
        <v>1169</v>
      </c>
      <c r="B841" s="2" t="s">
        <v>1222</v>
      </c>
      <c r="C841" s="2" t="s">
        <v>64</v>
      </c>
      <c r="D841" s="2" t="s">
        <v>686</v>
      </c>
      <c r="E841" s="2" t="s">
        <v>1210</v>
      </c>
    </row>
    <row r="842" spans="1:5" x14ac:dyDescent="0.3">
      <c r="A842" s="1">
        <v>1170</v>
      </c>
      <c r="B842" s="2" t="s">
        <v>1223</v>
      </c>
      <c r="C842" s="2" t="s">
        <v>64</v>
      </c>
      <c r="D842" s="2" t="s">
        <v>686</v>
      </c>
      <c r="E842" s="2" t="s">
        <v>751</v>
      </c>
    </row>
    <row r="843" spans="1:5" x14ac:dyDescent="0.3">
      <c r="A843" s="1">
        <v>1171</v>
      </c>
      <c r="B843" s="2" t="s">
        <v>1224</v>
      </c>
      <c r="C843" s="2" t="s">
        <v>64</v>
      </c>
      <c r="D843" s="2" t="s">
        <v>686</v>
      </c>
      <c r="E843" s="2" t="s">
        <v>1219</v>
      </c>
    </row>
    <row r="844" spans="1:5" x14ac:dyDescent="0.3">
      <c r="A844" s="1">
        <v>1172</v>
      </c>
      <c r="B844" s="2" t="s">
        <v>1225</v>
      </c>
      <c r="C844" s="2" t="s">
        <v>64</v>
      </c>
      <c r="D844" s="2" t="s">
        <v>686</v>
      </c>
      <c r="E844" s="2" t="s">
        <v>1226</v>
      </c>
    </row>
    <row r="845" spans="1:5" x14ac:dyDescent="0.3">
      <c r="A845" s="1">
        <v>1173</v>
      </c>
      <c r="B845" s="2" t="s">
        <v>1227</v>
      </c>
      <c r="C845" s="2" t="s">
        <v>64</v>
      </c>
      <c r="D845" s="2" t="s">
        <v>686</v>
      </c>
      <c r="E845" s="2" t="s">
        <v>1219</v>
      </c>
    </row>
    <row r="846" spans="1:5" x14ac:dyDescent="0.3">
      <c r="A846" s="1">
        <v>1174</v>
      </c>
      <c r="B846" s="2" t="s">
        <v>1228</v>
      </c>
      <c r="C846" s="2" t="s">
        <v>64</v>
      </c>
      <c r="D846" s="2" t="s">
        <v>686</v>
      </c>
      <c r="E846" s="2" t="s">
        <v>1229</v>
      </c>
    </row>
    <row r="847" spans="1:5" x14ac:dyDescent="0.3">
      <c r="A847" s="1">
        <v>1175</v>
      </c>
      <c r="B847" s="2" t="s">
        <v>1230</v>
      </c>
      <c r="C847" s="2" t="s">
        <v>351</v>
      </c>
      <c r="D847" s="2" t="s">
        <v>600</v>
      </c>
      <c r="E847" s="2" t="s">
        <v>1231</v>
      </c>
    </row>
    <row r="848" spans="1:5" x14ac:dyDescent="0.3">
      <c r="A848" s="1">
        <v>1176</v>
      </c>
      <c r="B848" s="2" t="s">
        <v>1232</v>
      </c>
      <c r="C848" s="2" t="s">
        <v>674</v>
      </c>
      <c r="D848" s="2" t="s">
        <v>600</v>
      </c>
      <c r="E848" s="2" t="s">
        <v>601</v>
      </c>
    </row>
    <row r="849" spans="1:5" x14ac:dyDescent="0.3">
      <c r="A849" s="1">
        <v>1192</v>
      </c>
      <c r="B849" s="2" t="s">
        <v>1233</v>
      </c>
      <c r="C849" s="2" t="s">
        <v>18</v>
      </c>
      <c r="D849" s="2" t="s">
        <v>686</v>
      </c>
      <c r="E849" s="2" t="s">
        <v>687</v>
      </c>
    </row>
    <row r="850" spans="1:5" x14ac:dyDescent="0.3">
      <c r="A850" s="1">
        <v>1193</v>
      </c>
      <c r="B850" s="2" t="s">
        <v>1234</v>
      </c>
      <c r="C850" s="2" t="s">
        <v>15</v>
      </c>
      <c r="D850" s="2" t="s">
        <v>686</v>
      </c>
      <c r="E850" s="2" t="s">
        <v>687</v>
      </c>
    </row>
    <row r="851" spans="1:5" x14ac:dyDescent="0.3">
      <c r="A851" s="1">
        <v>1194</v>
      </c>
      <c r="B851" s="2" t="s">
        <v>1235</v>
      </c>
      <c r="C851" s="2" t="s">
        <v>15</v>
      </c>
      <c r="D851" s="2" t="s">
        <v>686</v>
      </c>
      <c r="E851" s="2" t="s">
        <v>1017</v>
      </c>
    </row>
    <row r="852" spans="1:5" x14ac:dyDescent="0.3">
      <c r="A852" s="1">
        <v>1195</v>
      </c>
      <c r="B852" s="2" t="s">
        <v>1236</v>
      </c>
      <c r="C852" s="2" t="s">
        <v>64</v>
      </c>
      <c r="D852" s="2" t="s">
        <v>456</v>
      </c>
      <c r="E852" s="2" t="s">
        <v>677</v>
      </c>
    </row>
    <row r="853" spans="1:5" x14ac:dyDescent="0.3">
      <c r="A853" s="1">
        <v>1196</v>
      </c>
      <c r="B853" s="2" t="s">
        <v>1237</v>
      </c>
      <c r="C853" s="2" t="s">
        <v>351</v>
      </c>
      <c r="D853" s="2" t="s">
        <v>600</v>
      </c>
      <c r="E853" s="2" t="s">
        <v>1231</v>
      </c>
    </row>
    <row r="854" spans="1:5" x14ac:dyDescent="0.3">
      <c r="A854" s="1">
        <v>1197</v>
      </c>
      <c r="B854" s="2" t="s">
        <v>1238</v>
      </c>
      <c r="C854" s="2" t="s">
        <v>351</v>
      </c>
      <c r="D854" s="2" t="s">
        <v>600</v>
      </c>
      <c r="E854" s="2" t="s">
        <v>675</v>
      </c>
    </row>
    <row r="855" spans="1:5" x14ac:dyDescent="0.3">
      <c r="A855" s="1">
        <v>1198</v>
      </c>
      <c r="B855" s="2" t="s">
        <v>1239</v>
      </c>
      <c r="C855" s="2" t="s">
        <v>18</v>
      </c>
      <c r="D855" s="2" t="s">
        <v>686</v>
      </c>
      <c r="E855" s="2" t="s">
        <v>1240</v>
      </c>
    </row>
    <row r="856" spans="1:5" x14ac:dyDescent="0.3">
      <c r="A856" s="1">
        <v>1199</v>
      </c>
      <c r="B856" s="2" t="s">
        <v>1241</v>
      </c>
      <c r="C856" s="2" t="s">
        <v>18</v>
      </c>
      <c r="D856" s="2" t="s">
        <v>686</v>
      </c>
      <c r="E856" s="2" t="s">
        <v>1240</v>
      </c>
    </row>
    <row r="857" spans="1:5" x14ac:dyDescent="0.3">
      <c r="A857" s="1">
        <v>1200</v>
      </c>
      <c r="B857" s="2" t="s">
        <v>1242</v>
      </c>
      <c r="C857" s="2" t="s">
        <v>15</v>
      </c>
      <c r="D857" s="2" t="s">
        <v>686</v>
      </c>
      <c r="E857" s="2" t="s">
        <v>1240</v>
      </c>
    </row>
    <row r="858" spans="1:5" x14ac:dyDescent="0.3">
      <c r="A858" s="1">
        <v>1201</v>
      </c>
      <c r="B858" s="2" t="s">
        <v>1243</v>
      </c>
      <c r="C858" s="2" t="s">
        <v>18</v>
      </c>
      <c r="D858" s="2" t="s">
        <v>686</v>
      </c>
      <c r="E858" s="2" t="s">
        <v>1240</v>
      </c>
    </row>
    <row r="859" spans="1:5" x14ac:dyDescent="0.3">
      <c r="A859" s="1">
        <v>1202</v>
      </c>
      <c r="B859" s="2" t="s">
        <v>1244</v>
      </c>
      <c r="C859" s="2" t="s">
        <v>351</v>
      </c>
      <c r="D859" s="2" t="s">
        <v>600</v>
      </c>
      <c r="E859" s="2" t="s">
        <v>675</v>
      </c>
    </row>
    <row r="860" spans="1:5" x14ac:dyDescent="0.3">
      <c r="A860" s="1">
        <v>1203</v>
      </c>
      <c r="B860" s="2" t="s">
        <v>1245</v>
      </c>
      <c r="C860" s="2" t="s">
        <v>351</v>
      </c>
      <c r="D860" s="2" t="s">
        <v>600</v>
      </c>
      <c r="E860" s="2" t="s">
        <v>990</v>
      </c>
    </row>
    <row r="861" spans="1:5" x14ac:dyDescent="0.3">
      <c r="A861" s="1">
        <v>1204</v>
      </c>
      <c r="B861" s="2" t="s">
        <v>1246</v>
      </c>
      <c r="C861" s="2" t="s">
        <v>351</v>
      </c>
      <c r="D861" s="2" t="s">
        <v>600</v>
      </c>
      <c r="E861" s="2" t="s">
        <v>985</v>
      </c>
    </row>
    <row r="862" spans="1:5" x14ac:dyDescent="0.3">
      <c r="A862" s="1">
        <v>1205</v>
      </c>
      <c r="B862" s="2" t="s">
        <v>1247</v>
      </c>
      <c r="C862" s="2" t="s">
        <v>351</v>
      </c>
      <c r="D862" s="2" t="s">
        <v>600</v>
      </c>
      <c r="E862" s="2" t="s">
        <v>1231</v>
      </c>
    </row>
    <row r="863" spans="1:5" x14ac:dyDescent="0.3">
      <c r="A863" s="1">
        <v>1206</v>
      </c>
      <c r="B863" s="2" t="s">
        <v>1248</v>
      </c>
      <c r="C863" s="2" t="s">
        <v>351</v>
      </c>
      <c r="D863" s="2" t="s">
        <v>600</v>
      </c>
      <c r="E863" s="2" t="s">
        <v>675</v>
      </c>
    </row>
    <row r="864" spans="1:5" x14ac:dyDescent="0.3">
      <c r="A864" s="1">
        <v>1207</v>
      </c>
      <c r="B864" s="2" t="s">
        <v>1249</v>
      </c>
      <c r="C864" s="2" t="s">
        <v>351</v>
      </c>
      <c r="D864" s="2" t="s">
        <v>600</v>
      </c>
      <c r="E864" s="2" t="s">
        <v>985</v>
      </c>
    </row>
    <row r="865" spans="1:5" x14ac:dyDescent="0.3">
      <c r="A865" s="1">
        <v>1208</v>
      </c>
      <c r="B865" s="2" t="s">
        <v>1250</v>
      </c>
      <c r="C865" s="2" t="s">
        <v>18</v>
      </c>
      <c r="D865" s="2" t="s">
        <v>686</v>
      </c>
      <c r="E865" s="2" t="s">
        <v>1240</v>
      </c>
    </row>
    <row r="866" spans="1:5" x14ac:dyDescent="0.3">
      <c r="A866" s="1">
        <v>1209</v>
      </c>
      <c r="B866" s="2" t="s">
        <v>1251</v>
      </c>
      <c r="C866" s="2" t="s">
        <v>15</v>
      </c>
      <c r="D866" s="2" t="s">
        <v>686</v>
      </c>
      <c r="E866" s="2" t="s">
        <v>1240</v>
      </c>
    </row>
    <row r="867" spans="1:5" x14ac:dyDescent="0.3">
      <c r="A867" s="1">
        <v>1210</v>
      </c>
      <c r="B867" s="2" t="s">
        <v>1252</v>
      </c>
      <c r="C867" s="2" t="s">
        <v>18</v>
      </c>
      <c r="D867" s="2" t="s">
        <v>686</v>
      </c>
      <c r="E867" s="2" t="s">
        <v>1240</v>
      </c>
    </row>
    <row r="868" spans="1:5" x14ac:dyDescent="0.3">
      <c r="A868" s="1">
        <v>1211</v>
      </c>
      <c r="B868" s="2" t="s">
        <v>1253</v>
      </c>
      <c r="C868" s="2" t="s">
        <v>15</v>
      </c>
      <c r="D868" s="2" t="s">
        <v>686</v>
      </c>
      <c r="E868" s="2" t="s">
        <v>1240</v>
      </c>
    </row>
    <row r="869" spans="1:5" x14ac:dyDescent="0.3">
      <c r="A869" s="1">
        <v>1212</v>
      </c>
      <c r="B869" s="2" t="s">
        <v>453</v>
      </c>
      <c r="C869" s="2" t="s">
        <v>15</v>
      </c>
      <c r="D869" s="2" t="s">
        <v>686</v>
      </c>
      <c r="E869" s="2" t="s">
        <v>1240</v>
      </c>
    </row>
    <row r="870" spans="1:5" x14ac:dyDescent="0.3">
      <c r="A870" s="1">
        <v>1213</v>
      </c>
      <c r="B870" s="2" t="s">
        <v>1254</v>
      </c>
      <c r="C870" s="2" t="s">
        <v>15</v>
      </c>
      <c r="D870" s="2" t="s">
        <v>686</v>
      </c>
      <c r="E870" s="2" t="s">
        <v>1240</v>
      </c>
    </row>
    <row r="871" spans="1:5" x14ac:dyDescent="0.3">
      <c r="A871" s="1">
        <v>1214</v>
      </c>
      <c r="B871" s="2" t="s">
        <v>1255</v>
      </c>
      <c r="C871" s="2" t="s">
        <v>15</v>
      </c>
      <c r="D871" s="2" t="s">
        <v>686</v>
      </c>
      <c r="E871" s="2" t="s">
        <v>1240</v>
      </c>
    </row>
    <row r="872" spans="1:5" x14ac:dyDescent="0.3">
      <c r="A872" s="1">
        <v>1215</v>
      </c>
      <c r="B872" s="2" t="s">
        <v>1256</v>
      </c>
      <c r="C872" s="2" t="s">
        <v>18</v>
      </c>
      <c r="D872" s="2" t="s">
        <v>686</v>
      </c>
      <c r="E872" s="2" t="s">
        <v>1240</v>
      </c>
    </row>
    <row r="873" spans="1:5" x14ac:dyDescent="0.3">
      <c r="A873" s="1">
        <v>1216</v>
      </c>
      <c r="B873" s="2" t="s">
        <v>1257</v>
      </c>
      <c r="C873" s="2" t="s">
        <v>18</v>
      </c>
      <c r="D873" s="2" t="s">
        <v>686</v>
      </c>
      <c r="E873" s="2" t="s">
        <v>1240</v>
      </c>
    </row>
    <row r="874" spans="1:5" x14ac:dyDescent="0.3">
      <c r="A874" s="1">
        <v>1217</v>
      </c>
      <c r="B874" s="2" t="s">
        <v>1258</v>
      </c>
      <c r="C874" s="2" t="s">
        <v>300</v>
      </c>
      <c r="D874" s="2" t="s">
        <v>686</v>
      </c>
      <c r="E874" s="2" t="s">
        <v>1240</v>
      </c>
    </row>
    <row r="875" spans="1:5" x14ac:dyDescent="0.3">
      <c r="A875" s="1">
        <v>1218</v>
      </c>
      <c r="B875" s="2" t="s">
        <v>1259</v>
      </c>
      <c r="C875" s="2" t="s">
        <v>15</v>
      </c>
      <c r="D875" s="2" t="s">
        <v>686</v>
      </c>
      <c r="E875" s="2" t="s">
        <v>1260</v>
      </c>
    </row>
    <row r="876" spans="1:5" x14ac:dyDescent="0.3">
      <c r="A876" s="1">
        <v>1219</v>
      </c>
      <c r="B876" s="2" t="s">
        <v>1261</v>
      </c>
      <c r="C876" s="2" t="s">
        <v>18</v>
      </c>
      <c r="D876" s="2" t="s">
        <v>686</v>
      </c>
      <c r="E876" s="2" t="s">
        <v>888</v>
      </c>
    </row>
    <row r="877" spans="1:5" x14ac:dyDescent="0.3">
      <c r="A877" s="1">
        <v>1220</v>
      </c>
      <c r="B877" s="2" t="s">
        <v>1262</v>
      </c>
      <c r="C877" s="2" t="s">
        <v>15</v>
      </c>
      <c r="D877" s="2" t="s">
        <v>686</v>
      </c>
      <c r="E877" s="2" t="s">
        <v>888</v>
      </c>
    </row>
    <row r="878" spans="1:5" x14ac:dyDescent="0.3">
      <c r="A878" s="1">
        <v>1221</v>
      </c>
      <c r="B878" s="2" t="s">
        <v>1263</v>
      </c>
      <c r="C878" s="2" t="s">
        <v>18</v>
      </c>
      <c r="D878" s="2" t="s">
        <v>686</v>
      </c>
      <c r="E878" s="2" t="s">
        <v>1264</v>
      </c>
    </row>
    <row r="879" spans="1:5" x14ac:dyDescent="0.3">
      <c r="A879" s="1">
        <v>1222</v>
      </c>
      <c r="B879" s="2" t="s">
        <v>1065</v>
      </c>
      <c r="C879" s="2" t="s">
        <v>18</v>
      </c>
      <c r="D879" s="2" t="s">
        <v>686</v>
      </c>
      <c r="E879" s="2" t="s">
        <v>1264</v>
      </c>
    </row>
    <row r="880" spans="1:5" x14ac:dyDescent="0.3">
      <c r="A880" s="1">
        <v>1223</v>
      </c>
      <c r="B880" s="2" t="s">
        <v>1265</v>
      </c>
      <c r="C880" s="2" t="s">
        <v>18</v>
      </c>
      <c r="D880" s="2" t="s">
        <v>686</v>
      </c>
      <c r="E880" s="2" t="s">
        <v>768</v>
      </c>
    </row>
    <row r="881" spans="1:5" x14ac:dyDescent="0.3">
      <c r="A881" s="1">
        <v>1224</v>
      </c>
      <c r="B881" s="2" t="s">
        <v>1266</v>
      </c>
      <c r="C881" s="2" t="s">
        <v>15</v>
      </c>
      <c r="D881" s="2" t="s">
        <v>686</v>
      </c>
      <c r="E881" s="2" t="s">
        <v>768</v>
      </c>
    </row>
    <row r="882" spans="1:5" x14ac:dyDescent="0.3">
      <c r="A882" s="1">
        <v>1225</v>
      </c>
      <c r="B882" s="2" t="s">
        <v>1267</v>
      </c>
      <c r="C882" s="2" t="s">
        <v>18</v>
      </c>
      <c r="D882" s="2" t="s">
        <v>686</v>
      </c>
      <c r="E882" s="2" t="s">
        <v>768</v>
      </c>
    </row>
    <row r="883" spans="1:5" x14ac:dyDescent="0.3">
      <c r="A883" s="1">
        <v>1226</v>
      </c>
      <c r="B883" s="2" t="s">
        <v>1268</v>
      </c>
      <c r="C883" s="2" t="s">
        <v>18</v>
      </c>
      <c r="D883" s="2" t="s">
        <v>686</v>
      </c>
      <c r="E883" s="2" t="s">
        <v>768</v>
      </c>
    </row>
    <row r="884" spans="1:5" x14ac:dyDescent="0.3">
      <c r="A884" s="1">
        <v>1227</v>
      </c>
      <c r="B884" s="2" t="s">
        <v>1269</v>
      </c>
      <c r="C884" s="2" t="s">
        <v>18</v>
      </c>
      <c r="D884" s="2" t="s">
        <v>686</v>
      </c>
      <c r="E884" s="2" t="s">
        <v>768</v>
      </c>
    </row>
    <row r="885" spans="1:5" x14ac:dyDescent="0.3">
      <c r="A885" s="1">
        <v>1228</v>
      </c>
      <c r="B885" s="2" t="s">
        <v>1270</v>
      </c>
      <c r="C885" s="2" t="s">
        <v>15</v>
      </c>
      <c r="D885" s="2" t="s">
        <v>686</v>
      </c>
      <c r="E885" s="2" t="s">
        <v>768</v>
      </c>
    </row>
    <row r="886" spans="1:5" x14ac:dyDescent="0.3">
      <c r="A886" s="1">
        <v>1229</v>
      </c>
      <c r="B886" s="2" t="s">
        <v>1271</v>
      </c>
      <c r="C886" s="2" t="s">
        <v>18</v>
      </c>
      <c r="D886" s="2" t="s">
        <v>686</v>
      </c>
      <c r="E886" s="2" t="s">
        <v>768</v>
      </c>
    </row>
    <row r="887" spans="1:5" x14ac:dyDescent="0.3">
      <c r="A887" s="1">
        <v>1230</v>
      </c>
      <c r="B887" s="2" t="s">
        <v>1272</v>
      </c>
      <c r="C887" s="2" t="s">
        <v>18</v>
      </c>
      <c r="D887" s="2" t="s">
        <v>686</v>
      </c>
      <c r="E887" s="2" t="s">
        <v>768</v>
      </c>
    </row>
    <row r="888" spans="1:5" x14ac:dyDescent="0.3">
      <c r="A888" s="1">
        <v>1231</v>
      </c>
      <c r="B888" s="2" t="s">
        <v>1273</v>
      </c>
      <c r="C888" s="2" t="s">
        <v>18</v>
      </c>
      <c r="D888" s="2" t="s">
        <v>686</v>
      </c>
      <c r="E888" s="2" t="s">
        <v>768</v>
      </c>
    </row>
    <row r="889" spans="1:5" x14ac:dyDescent="0.3">
      <c r="A889" s="1">
        <v>1232</v>
      </c>
      <c r="B889" s="2" t="s">
        <v>1274</v>
      </c>
      <c r="C889" s="2" t="s">
        <v>15</v>
      </c>
      <c r="D889" s="2" t="s">
        <v>686</v>
      </c>
      <c r="E889" s="2" t="s">
        <v>768</v>
      </c>
    </row>
    <row r="890" spans="1:5" x14ac:dyDescent="0.3">
      <c r="A890" s="1">
        <v>1233</v>
      </c>
      <c r="B890" s="2" t="s">
        <v>1275</v>
      </c>
      <c r="C890" s="2" t="s">
        <v>15</v>
      </c>
      <c r="D890" s="2" t="s">
        <v>686</v>
      </c>
      <c r="E890" s="2" t="s">
        <v>1276</v>
      </c>
    </row>
    <row r="891" spans="1:5" x14ac:dyDescent="0.3">
      <c r="A891" s="1">
        <v>1234</v>
      </c>
      <c r="B891" s="2" t="s">
        <v>1277</v>
      </c>
      <c r="C891" s="2" t="s">
        <v>15</v>
      </c>
      <c r="D891" s="2" t="s">
        <v>686</v>
      </c>
      <c r="E891" s="2" t="s">
        <v>1278</v>
      </c>
    </row>
    <row r="892" spans="1:5" x14ac:dyDescent="0.3">
      <c r="A892" s="1">
        <v>1235</v>
      </c>
      <c r="B892" s="2" t="s">
        <v>1279</v>
      </c>
      <c r="C892" s="2" t="s">
        <v>15</v>
      </c>
      <c r="D892" s="2" t="s">
        <v>686</v>
      </c>
      <c r="E892" s="2" t="s">
        <v>1278</v>
      </c>
    </row>
    <row r="893" spans="1:5" x14ac:dyDescent="0.3">
      <c r="A893" s="1">
        <v>1236</v>
      </c>
      <c r="B893" s="2" t="s">
        <v>1280</v>
      </c>
      <c r="C893" s="2" t="s">
        <v>15</v>
      </c>
      <c r="D893" s="2" t="s">
        <v>686</v>
      </c>
      <c r="E893" s="2" t="s">
        <v>1281</v>
      </c>
    </row>
    <row r="894" spans="1:5" x14ac:dyDescent="0.3">
      <c r="A894" s="1">
        <v>1237</v>
      </c>
      <c r="B894" s="2" t="s">
        <v>1282</v>
      </c>
      <c r="C894" s="2" t="s">
        <v>12</v>
      </c>
      <c r="D894" s="2" t="s">
        <v>19</v>
      </c>
      <c r="E894" s="2" t="s">
        <v>1283</v>
      </c>
    </row>
    <row r="895" spans="1:5" x14ac:dyDescent="0.3">
      <c r="A895" s="1">
        <v>1239</v>
      </c>
      <c r="B895" s="2" t="s">
        <v>1284</v>
      </c>
      <c r="C895" s="2" t="s">
        <v>15</v>
      </c>
      <c r="D895" s="2" t="s">
        <v>19</v>
      </c>
      <c r="E895" s="2" t="s">
        <v>1285</v>
      </c>
    </row>
    <row r="896" spans="1:5" x14ac:dyDescent="0.3">
      <c r="A896" s="1">
        <v>1240</v>
      </c>
      <c r="B896" s="2" t="s">
        <v>1286</v>
      </c>
      <c r="C896" s="2" t="s">
        <v>12</v>
      </c>
      <c r="D896" s="2" t="s">
        <v>19</v>
      </c>
      <c r="E896" s="2" t="s">
        <v>1285</v>
      </c>
    </row>
    <row r="897" spans="1:5" x14ac:dyDescent="0.3">
      <c r="A897" s="1">
        <v>1241</v>
      </c>
      <c r="B897" s="2" t="s">
        <v>1287</v>
      </c>
      <c r="C897" s="2" t="s">
        <v>12</v>
      </c>
      <c r="D897" s="2" t="s">
        <v>19</v>
      </c>
      <c r="E897" s="2" t="s">
        <v>1285</v>
      </c>
    </row>
    <row r="898" spans="1:5" x14ac:dyDescent="0.3">
      <c r="A898" s="1">
        <v>1242</v>
      </c>
      <c r="B898" s="2" t="s">
        <v>1288</v>
      </c>
      <c r="C898" s="2" t="s">
        <v>15</v>
      </c>
      <c r="D898" s="2" t="s">
        <v>19</v>
      </c>
      <c r="E898" s="2" t="s">
        <v>1289</v>
      </c>
    </row>
    <row r="899" spans="1:5" x14ac:dyDescent="0.3">
      <c r="A899" s="1">
        <v>1243</v>
      </c>
      <c r="B899" s="2" t="s">
        <v>1290</v>
      </c>
      <c r="C899" s="2" t="s">
        <v>12</v>
      </c>
      <c r="D899" s="2" t="s">
        <v>19</v>
      </c>
      <c r="E899" s="2" t="s">
        <v>1291</v>
      </c>
    </row>
    <row r="900" spans="1:5" x14ac:dyDescent="0.3">
      <c r="A900" s="1">
        <v>1244</v>
      </c>
      <c r="B900" s="2" t="s">
        <v>1292</v>
      </c>
      <c r="C900" s="2" t="s">
        <v>12</v>
      </c>
      <c r="D900" s="2" t="s">
        <v>19</v>
      </c>
      <c r="E900" s="2" t="s">
        <v>1291</v>
      </c>
    </row>
    <row r="901" spans="1:5" x14ac:dyDescent="0.3">
      <c r="A901" s="1">
        <v>1245</v>
      </c>
      <c r="B901" s="2" t="s">
        <v>1293</v>
      </c>
      <c r="C901" s="2" t="s">
        <v>12</v>
      </c>
      <c r="D901" s="2" t="s">
        <v>19</v>
      </c>
      <c r="E901" s="2" t="s">
        <v>65</v>
      </c>
    </row>
    <row r="902" spans="1:5" x14ac:dyDescent="0.3">
      <c r="A902" s="1">
        <v>1246</v>
      </c>
      <c r="B902" s="2" t="s">
        <v>1294</v>
      </c>
      <c r="C902" s="2" t="s">
        <v>12</v>
      </c>
      <c r="D902" s="2" t="s">
        <v>19</v>
      </c>
      <c r="E902" s="2" t="s">
        <v>65</v>
      </c>
    </row>
    <row r="903" spans="1:5" x14ac:dyDescent="0.3">
      <c r="A903" s="1">
        <v>1247</v>
      </c>
      <c r="B903" s="2" t="s">
        <v>1295</v>
      </c>
      <c r="C903" s="2" t="s">
        <v>12</v>
      </c>
      <c r="D903" s="2" t="s">
        <v>19</v>
      </c>
      <c r="E903" s="2" t="s">
        <v>65</v>
      </c>
    </row>
    <row r="904" spans="1:5" x14ac:dyDescent="0.3">
      <c r="A904" s="1">
        <v>1248</v>
      </c>
      <c r="B904" s="2" t="s">
        <v>1296</v>
      </c>
      <c r="C904" s="2" t="s">
        <v>12</v>
      </c>
      <c r="D904" s="2" t="s">
        <v>19</v>
      </c>
      <c r="E904" s="2" t="s">
        <v>65</v>
      </c>
    </row>
    <row r="905" spans="1:5" x14ac:dyDescent="0.3">
      <c r="A905" s="1">
        <v>1249</v>
      </c>
      <c r="B905" s="2" t="s">
        <v>1297</v>
      </c>
      <c r="C905" s="2" t="s">
        <v>15</v>
      </c>
      <c r="D905" s="2" t="s">
        <v>19</v>
      </c>
      <c r="E905" s="2" t="s">
        <v>65</v>
      </c>
    </row>
    <row r="906" spans="1:5" x14ac:dyDescent="0.3">
      <c r="A906" s="1">
        <v>1250</v>
      </c>
      <c r="B906" s="2" t="s">
        <v>1298</v>
      </c>
      <c r="C906" s="2" t="s">
        <v>12</v>
      </c>
      <c r="D906" s="2" t="s">
        <v>19</v>
      </c>
      <c r="E906" s="2" t="s">
        <v>65</v>
      </c>
    </row>
    <row r="907" spans="1:5" x14ac:dyDescent="0.3">
      <c r="A907" s="1">
        <v>1251</v>
      </c>
      <c r="B907" s="2" t="s">
        <v>1299</v>
      </c>
      <c r="C907" s="2" t="s">
        <v>12</v>
      </c>
      <c r="D907" s="2" t="s">
        <v>19</v>
      </c>
      <c r="E907" s="2" t="s">
        <v>65</v>
      </c>
    </row>
    <row r="908" spans="1:5" x14ac:dyDescent="0.3">
      <c r="A908" s="1">
        <v>1252</v>
      </c>
      <c r="B908" s="2" t="s">
        <v>1300</v>
      </c>
      <c r="C908" s="2" t="s">
        <v>12</v>
      </c>
      <c r="D908" s="2" t="s">
        <v>19</v>
      </c>
      <c r="E908" s="2" t="s">
        <v>65</v>
      </c>
    </row>
    <row r="909" spans="1:5" x14ac:dyDescent="0.3">
      <c r="A909" s="1">
        <v>1253</v>
      </c>
      <c r="B909" s="2" t="s">
        <v>1301</v>
      </c>
      <c r="C909" s="2" t="s">
        <v>12</v>
      </c>
      <c r="D909" s="2" t="s">
        <v>19</v>
      </c>
      <c r="E909" s="2" t="s">
        <v>65</v>
      </c>
    </row>
    <row r="910" spans="1:5" x14ac:dyDescent="0.3">
      <c r="A910" s="1">
        <v>1254</v>
      </c>
      <c r="B910" s="2" t="s">
        <v>1302</v>
      </c>
      <c r="C910" s="2" t="s">
        <v>12</v>
      </c>
      <c r="D910" s="2" t="s">
        <v>19</v>
      </c>
      <c r="E910" s="2" t="s">
        <v>65</v>
      </c>
    </row>
    <row r="911" spans="1:5" x14ac:dyDescent="0.3">
      <c r="A911" s="1">
        <v>1255</v>
      </c>
      <c r="B911" s="2" t="s">
        <v>1303</v>
      </c>
      <c r="C911" s="2" t="s">
        <v>12</v>
      </c>
      <c r="D911" s="2" t="s">
        <v>19</v>
      </c>
      <c r="E911" s="2" t="s">
        <v>65</v>
      </c>
    </row>
    <row r="912" spans="1:5" x14ac:dyDescent="0.3">
      <c r="A912" s="1">
        <v>1256</v>
      </c>
      <c r="B912" s="2" t="s">
        <v>1304</v>
      </c>
      <c r="C912" s="2" t="s">
        <v>12</v>
      </c>
      <c r="D912" s="2" t="s">
        <v>19</v>
      </c>
      <c r="E912" s="2" t="s">
        <v>65</v>
      </c>
    </row>
    <row r="913" spans="1:5" x14ac:dyDescent="0.3">
      <c r="A913" s="1">
        <v>1257</v>
      </c>
      <c r="B913" s="2" t="s">
        <v>1305</v>
      </c>
      <c r="C913" s="2" t="s">
        <v>12</v>
      </c>
      <c r="D913" s="2" t="s">
        <v>19</v>
      </c>
      <c r="E913" s="2" t="s">
        <v>65</v>
      </c>
    </row>
    <row r="914" spans="1:5" x14ac:dyDescent="0.3">
      <c r="A914" s="1">
        <v>1258</v>
      </c>
      <c r="B914" s="2" t="s">
        <v>1306</v>
      </c>
      <c r="C914" s="2" t="s">
        <v>12</v>
      </c>
      <c r="D914" s="2" t="s">
        <v>19</v>
      </c>
      <c r="E914" s="2" t="s">
        <v>65</v>
      </c>
    </row>
    <row r="915" spans="1:5" x14ac:dyDescent="0.3">
      <c r="A915" s="1">
        <v>1259</v>
      </c>
      <c r="B915" s="2" t="s">
        <v>1307</v>
      </c>
      <c r="C915" s="2" t="s">
        <v>12</v>
      </c>
      <c r="D915" s="2" t="s">
        <v>19</v>
      </c>
      <c r="E915" s="2" t="s">
        <v>65</v>
      </c>
    </row>
    <row r="916" spans="1:5" x14ac:dyDescent="0.3">
      <c r="A916" s="1">
        <v>1260</v>
      </c>
      <c r="B916" s="2" t="s">
        <v>1308</v>
      </c>
      <c r="C916" s="2" t="s">
        <v>12</v>
      </c>
      <c r="D916" s="2" t="s">
        <v>19</v>
      </c>
      <c r="E916" s="2" t="s">
        <v>65</v>
      </c>
    </row>
    <row r="917" spans="1:5" x14ac:dyDescent="0.3">
      <c r="A917" s="1">
        <v>1261</v>
      </c>
      <c r="B917" s="2" t="s">
        <v>1309</v>
      </c>
      <c r="C917" s="2" t="s">
        <v>12</v>
      </c>
      <c r="D917" s="2" t="s">
        <v>19</v>
      </c>
      <c r="E917" s="2" t="s">
        <v>65</v>
      </c>
    </row>
    <row r="918" spans="1:5" x14ac:dyDescent="0.3">
      <c r="A918" s="1">
        <v>1262</v>
      </c>
      <c r="B918" s="2" t="s">
        <v>1310</v>
      </c>
      <c r="C918" s="2" t="s">
        <v>12</v>
      </c>
      <c r="D918" s="2" t="s">
        <v>19</v>
      </c>
      <c r="E918" s="2" t="s">
        <v>65</v>
      </c>
    </row>
    <row r="919" spans="1:5" x14ac:dyDescent="0.3">
      <c r="A919" s="1">
        <v>1263</v>
      </c>
      <c r="B919" s="2" t="s">
        <v>1311</v>
      </c>
      <c r="C919" s="2" t="s">
        <v>12</v>
      </c>
      <c r="D919" s="2" t="s">
        <v>19</v>
      </c>
      <c r="E919" s="2" t="s">
        <v>329</v>
      </c>
    </row>
    <row r="920" spans="1:5" x14ac:dyDescent="0.3">
      <c r="A920" s="1">
        <v>1264</v>
      </c>
      <c r="B920" s="2" t="s">
        <v>1312</v>
      </c>
      <c r="C920" s="2" t="s">
        <v>12</v>
      </c>
      <c r="D920" s="2" t="s">
        <v>19</v>
      </c>
      <c r="E920" s="2" t="s">
        <v>329</v>
      </c>
    </row>
    <row r="921" spans="1:5" x14ac:dyDescent="0.3">
      <c r="A921" s="1">
        <v>1265</v>
      </c>
      <c r="B921" s="2" t="s">
        <v>1313</v>
      </c>
      <c r="C921" s="2" t="s">
        <v>12</v>
      </c>
      <c r="D921" s="2" t="s">
        <v>19</v>
      </c>
      <c r="E921" s="2" t="s">
        <v>329</v>
      </c>
    </row>
    <row r="922" spans="1:5" x14ac:dyDescent="0.3">
      <c r="A922" s="1">
        <v>1266</v>
      </c>
      <c r="B922" s="2" t="s">
        <v>1314</v>
      </c>
      <c r="C922" s="2" t="s">
        <v>12</v>
      </c>
      <c r="D922" s="2" t="s">
        <v>19</v>
      </c>
      <c r="E922" s="2" t="s">
        <v>1315</v>
      </c>
    </row>
    <row r="923" spans="1:5" x14ac:dyDescent="0.3">
      <c r="A923" s="1">
        <v>1267</v>
      </c>
      <c r="B923" s="2" t="s">
        <v>1316</v>
      </c>
      <c r="C923" s="2" t="s">
        <v>12</v>
      </c>
      <c r="D923" s="2" t="s">
        <v>19</v>
      </c>
      <c r="E923" s="2" t="s">
        <v>22</v>
      </c>
    </row>
    <row r="924" spans="1:5" x14ac:dyDescent="0.3">
      <c r="A924" s="1">
        <v>1268</v>
      </c>
      <c r="B924" s="2" t="s">
        <v>1317</v>
      </c>
      <c r="C924" s="2" t="s">
        <v>12</v>
      </c>
      <c r="D924" s="2" t="s">
        <v>19</v>
      </c>
      <c r="E924" s="2" t="s">
        <v>22</v>
      </c>
    </row>
    <row r="925" spans="1:5" x14ac:dyDescent="0.3">
      <c r="A925" s="1">
        <v>1269</v>
      </c>
      <c r="B925" s="2" t="s">
        <v>1318</v>
      </c>
      <c r="C925" s="2" t="s">
        <v>12</v>
      </c>
      <c r="D925" s="2" t="s">
        <v>19</v>
      </c>
      <c r="E925" s="2" t="s">
        <v>22</v>
      </c>
    </row>
    <row r="926" spans="1:5" x14ac:dyDescent="0.3">
      <c r="A926" s="1">
        <v>1270</v>
      </c>
      <c r="B926" s="2" t="s">
        <v>1319</v>
      </c>
      <c r="C926" s="2" t="s">
        <v>15</v>
      </c>
      <c r="D926" s="2" t="s">
        <v>19</v>
      </c>
      <c r="E926" s="2" t="s">
        <v>22</v>
      </c>
    </row>
    <row r="927" spans="1:5" x14ac:dyDescent="0.3">
      <c r="A927" s="1">
        <v>1271</v>
      </c>
      <c r="B927" s="2" t="s">
        <v>1320</v>
      </c>
      <c r="C927" s="2" t="s">
        <v>15</v>
      </c>
      <c r="D927" s="2" t="s">
        <v>19</v>
      </c>
      <c r="E927" s="2" t="s">
        <v>22</v>
      </c>
    </row>
    <row r="928" spans="1:5" x14ac:dyDescent="0.3">
      <c r="A928" s="1">
        <v>1272</v>
      </c>
      <c r="B928" s="2" t="s">
        <v>1321</v>
      </c>
      <c r="C928" s="2" t="s">
        <v>12</v>
      </c>
      <c r="D928" s="2" t="s">
        <v>19</v>
      </c>
      <c r="E928" s="2" t="s">
        <v>22</v>
      </c>
    </row>
    <row r="929" spans="1:5" x14ac:dyDescent="0.3">
      <c r="A929" s="1">
        <v>1273</v>
      </c>
      <c r="B929" s="2" t="s">
        <v>1322</v>
      </c>
      <c r="C929" s="2" t="s">
        <v>12</v>
      </c>
      <c r="D929" s="2" t="s">
        <v>19</v>
      </c>
      <c r="E929" s="2" t="s">
        <v>22</v>
      </c>
    </row>
    <row r="930" spans="1:5" x14ac:dyDescent="0.3">
      <c r="A930" s="1">
        <v>1274</v>
      </c>
      <c r="B930" s="2" t="s">
        <v>1323</v>
      </c>
      <c r="C930" s="2" t="s">
        <v>12</v>
      </c>
      <c r="D930" s="2" t="s">
        <v>19</v>
      </c>
      <c r="E930" s="2" t="s">
        <v>22</v>
      </c>
    </row>
    <row r="931" spans="1:5" x14ac:dyDescent="0.3">
      <c r="A931" s="1">
        <v>1275</v>
      </c>
      <c r="B931" s="2" t="s">
        <v>256</v>
      </c>
      <c r="C931" s="2" t="s">
        <v>12</v>
      </c>
      <c r="D931" s="2" t="s">
        <v>19</v>
      </c>
      <c r="E931" s="2" t="s">
        <v>22</v>
      </c>
    </row>
    <row r="932" spans="1:5" x14ac:dyDescent="0.3">
      <c r="A932" s="1">
        <v>1276</v>
      </c>
      <c r="B932" s="2" t="s">
        <v>1324</v>
      </c>
      <c r="C932" s="2" t="s">
        <v>12</v>
      </c>
      <c r="D932" s="2" t="s">
        <v>19</v>
      </c>
      <c r="E932" s="2" t="s">
        <v>22</v>
      </c>
    </row>
    <row r="933" spans="1:5" x14ac:dyDescent="0.3">
      <c r="A933" s="1">
        <v>1277</v>
      </c>
      <c r="B933" s="2" t="s">
        <v>1325</v>
      </c>
      <c r="C933" s="2" t="s">
        <v>12</v>
      </c>
      <c r="D933" s="2" t="s">
        <v>19</v>
      </c>
      <c r="E933" s="2" t="s">
        <v>22</v>
      </c>
    </row>
    <row r="934" spans="1:5" x14ac:dyDescent="0.3">
      <c r="A934" s="1">
        <v>1278</v>
      </c>
      <c r="B934" s="2" t="s">
        <v>1326</v>
      </c>
      <c r="C934" s="2" t="s">
        <v>12</v>
      </c>
      <c r="D934" s="2" t="s">
        <v>19</v>
      </c>
      <c r="E934" s="2" t="s">
        <v>22</v>
      </c>
    </row>
    <row r="935" spans="1:5" x14ac:dyDescent="0.3">
      <c r="A935" s="1">
        <v>1280</v>
      </c>
      <c r="B935" s="2" t="s">
        <v>1327</v>
      </c>
      <c r="C935" s="2" t="s">
        <v>12</v>
      </c>
      <c r="D935" s="2" t="s">
        <v>19</v>
      </c>
      <c r="E935" s="2" t="s">
        <v>22</v>
      </c>
    </row>
    <row r="936" spans="1:5" x14ac:dyDescent="0.3">
      <c r="A936" s="1">
        <v>1281</v>
      </c>
      <c r="B936" s="2" t="s">
        <v>1328</v>
      </c>
      <c r="C936" s="2" t="s">
        <v>12</v>
      </c>
      <c r="D936" s="2" t="s">
        <v>19</v>
      </c>
      <c r="E936" s="2" t="s">
        <v>22</v>
      </c>
    </row>
    <row r="937" spans="1:5" x14ac:dyDescent="0.3">
      <c r="A937" s="1">
        <v>1282</v>
      </c>
      <c r="B937" s="2" t="s">
        <v>1329</v>
      </c>
      <c r="C937" s="2" t="s">
        <v>12</v>
      </c>
      <c r="D937" s="2" t="s">
        <v>19</v>
      </c>
      <c r="E937" s="2" t="s">
        <v>22</v>
      </c>
    </row>
    <row r="938" spans="1:5" x14ac:dyDescent="0.3">
      <c r="A938" s="1">
        <v>1283</v>
      </c>
      <c r="B938" s="2" t="s">
        <v>1330</v>
      </c>
      <c r="C938" s="2" t="s">
        <v>12</v>
      </c>
      <c r="D938" s="2" t="s">
        <v>19</v>
      </c>
      <c r="E938" s="2" t="s">
        <v>22</v>
      </c>
    </row>
    <row r="939" spans="1:5" x14ac:dyDescent="0.3">
      <c r="A939" s="1">
        <v>1284</v>
      </c>
      <c r="B939" s="2" t="s">
        <v>1331</v>
      </c>
      <c r="C939" s="2" t="s">
        <v>12</v>
      </c>
      <c r="D939" s="2" t="s">
        <v>19</v>
      </c>
      <c r="E939" s="2" t="s">
        <v>22</v>
      </c>
    </row>
    <row r="940" spans="1:5" x14ac:dyDescent="0.3">
      <c r="A940" s="1">
        <v>1285</v>
      </c>
      <c r="B940" s="2" t="s">
        <v>1332</v>
      </c>
      <c r="C940" s="2" t="s">
        <v>12</v>
      </c>
      <c r="D940" s="2" t="s">
        <v>19</v>
      </c>
      <c r="E940" s="2" t="s">
        <v>22</v>
      </c>
    </row>
    <row r="941" spans="1:5" x14ac:dyDescent="0.3">
      <c r="A941" s="1">
        <v>1286</v>
      </c>
      <c r="B941" s="2" t="s">
        <v>1333</v>
      </c>
      <c r="C941" s="2" t="s">
        <v>15</v>
      </c>
      <c r="D941" s="2" t="s">
        <v>19</v>
      </c>
      <c r="E941" s="2" t="s">
        <v>1334</v>
      </c>
    </row>
    <row r="942" spans="1:5" x14ac:dyDescent="0.3">
      <c r="A942" s="1">
        <v>1287</v>
      </c>
      <c r="B942" s="2" t="s">
        <v>1335</v>
      </c>
      <c r="C942" s="2" t="s">
        <v>64</v>
      </c>
      <c r="D942" s="2" t="s">
        <v>456</v>
      </c>
      <c r="E942" s="2" t="s">
        <v>1336</v>
      </c>
    </row>
    <row r="943" spans="1:5" x14ac:dyDescent="0.3">
      <c r="A943" s="1">
        <v>1288</v>
      </c>
      <c r="B943" s="2" t="s">
        <v>1337</v>
      </c>
      <c r="C943" s="2" t="s">
        <v>64</v>
      </c>
      <c r="D943" s="2" t="s">
        <v>456</v>
      </c>
      <c r="E943" s="2" t="s">
        <v>677</v>
      </c>
    </row>
    <row r="944" spans="1:5" x14ac:dyDescent="0.3">
      <c r="A944" s="1">
        <v>1289</v>
      </c>
      <c r="B944" s="2" t="s">
        <v>1338</v>
      </c>
      <c r="C944" s="2" t="s">
        <v>64</v>
      </c>
      <c r="D944" s="2" t="s">
        <v>456</v>
      </c>
      <c r="E944" s="2" t="s">
        <v>1339</v>
      </c>
    </row>
    <row r="945" spans="1:5" x14ac:dyDescent="0.3">
      <c r="A945" s="1">
        <v>1290</v>
      </c>
      <c r="B945" s="2" t="s">
        <v>1340</v>
      </c>
      <c r="C945" s="2" t="s">
        <v>64</v>
      </c>
      <c r="D945" s="2" t="s">
        <v>456</v>
      </c>
      <c r="E945" s="2" t="s">
        <v>1336</v>
      </c>
    </row>
    <row r="946" spans="1:5" x14ac:dyDescent="0.3">
      <c r="A946" s="1">
        <v>1291</v>
      </c>
      <c r="B946" s="2" t="s">
        <v>1341</v>
      </c>
      <c r="C946" s="2" t="s">
        <v>64</v>
      </c>
      <c r="D946" s="2" t="s">
        <v>456</v>
      </c>
      <c r="E946" s="2" t="s">
        <v>1342</v>
      </c>
    </row>
    <row r="947" spans="1:5" x14ac:dyDescent="0.3">
      <c r="A947" s="1">
        <v>1292</v>
      </c>
      <c r="B947" s="2" t="s">
        <v>1343</v>
      </c>
      <c r="C947" s="2" t="s">
        <v>64</v>
      </c>
      <c r="D947" s="2" t="s">
        <v>456</v>
      </c>
      <c r="E947" s="2" t="s">
        <v>1344</v>
      </c>
    </row>
    <row r="948" spans="1:5" x14ac:dyDescent="0.3">
      <c r="A948" s="1">
        <v>1293</v>
      </c>
      <c r="B948" s="2" t="s">
        <v>1345</v>
      </c>
      <c r="C948" s="2" t="s">
        <v>64</v>
      </c>
      <c r="D948" s="2" t="s">
        <v>456</v>
      </c>
      <c r="E948" s="2" t="s">
        <v>1346</v>
      </c>
    </row>
    <row r="949" spans="1:5" x14ac:dyDescent="0.3">
      <c r="A949" s="1">
        <v>1294</v>
      </c>
      <c r="B949" s="2" t="s">
        <v>1347</v>
      </c>
      <c r="C949" s="2" t="s">
        <v>12</v>
      </c>
      <c r="D949" s="2" t="s">
        <v>19</v>
      </c>
      <c r="E949" s="2" t="s">
        <v>1348</v>
      </c>
    </row>
    <row r="950" spans="1:5" x14ac:dyDescent="0.3">
      <c r="A950" s="1">
        <v>1295</v>
      </c>
      <c r="B950" s="2" t="s">
        <v>1349</v>
      </c>
      <c r="C950" s="2" t="s">
        <v>12</v>
      </c>
      <c r="D950" s="2" t="s">
        <v>19</v>
      </c>
      <c r="E950" s="2" t="s">
        <v>1348</v>
      </c>
    </row>
    <row r="951" spans="1:5" x14ac:dyDescent="0.3">
      <c r="A951" s="1">
        <v>1296</v>
      </c>
      <c r="B951" s="2" t="s">
        <v>1350</v>
      </c>
      <c r="C951" s="2" t="s">
        <v>12</v>
      </c>
      <c r="D951" s="2" t="s">
        <v>19</v>
      </c>
      <c r="E951" s="2" t="s">
        <v>1351</v>
      </c>
    </row>
    <row r="952" spans="1:5" x14ac:dyDescent="0.3">
      <c r="A952" s="1">
        <v>1297</v>
      </c>
      <c r="B952" s="2" t="s">
        <v>1352</v>
      </c>
      <c r="C952" s="2" t="s">
        <v>12</v>
      </c>
      <c r="D952" s="2" t="s">
        <v>19</v>
      </c>
      <c r="E952" s="2" t="s">
        <v>1353</v>
      </c>
    </row>
    <row r="953" spans="1:5" x14ac:dyDescent="0.3">
      <c r="A953" s="1">
        <v>1298</v>
      </c>
      <c r="B953" s="2" t="s">
        <v>1354</v>
      </c>
      <c r="C953" s="2" t="s">
        <v>15</v>
      </c>
      <c r="D953" s="2" t="s">
        <v>19</v>
      </c>
      <c r="E953" s="2" t="s">
        <v>1355</v>
      </c>
    </row>
    <row r="954" spans="1:5" x14ac:dyDescent="0.3">
      <c r="A954" s="1">
        <v>1299</v>
      </c>
      <c r="B954" s="2" t="s">
        <v>1356</v>
      </c>
      <c r="C954" s="2" t="s">
        <v>779</v>
      </c>
      <c r="D954" s="2" t="s">
        <v>19</v>
      </c>
      <c r="E954" s="2" t="s">
        <v>1357</v>
      </c>
    </row>
    <row r="955" spans="1:5" x14ac:dyDescent="0.3">
      <c r="A955" s="1">
        <v>1300</v>
      </c>
      <c r="B955" s="2" t="s">
        <v>1358</v>
      </c>
      <c r="C955" s="2" t="s">
        <v>12</v>
      </c>
      <c r="D955" s="2" t="s">
        <v>19</v>
      </c>
      <c r="E955" s="2" t="s">
        <v>1357</v>
      </c>
    </row>
    <row r="956" spans="1:5" x14ac:dyDescent="0.3">
      <c r="A956" s="1">
        <v>1301</v>
      </c>
      <c r="B956" s="2" t="s">
        <v>1359</v>
      </c>
      <c r="C956" s="2" t="s">
        <v>12</v>
      </c>
      <c r="D956" s="2" t="s">
        <v>19</v>
      </c>
      <c r="E956" s="2" t="s">
        <v>1357</v>
      </c>
    </row>
    <row r="957" spans="1:5" x14ac:dyDescent="0.3">
      <c r="A957" s="1">
        <v>1302</v>
      </c>
      <c r="B957" s="2" t="s">
        <v>1360</v>
      </c>
      <c r="C957" s="2" t="s">
        <v>12</v>
      </c>
      <c r="D957" s="2" t="s">
        <v>19</v>
      </c>
      <c r="E957" s="2" t="s">
        <v>1357</v>
      </c>
    </row>
    <row r="958" spans="1:5" x14ac:dyDescent="0.3">
      <c r="A958" s="1">
        <v>1303</v>
      </c>
      <c r="B958" s="2" t="s">
        <v>1361</v>
      </c>
      <c r="C958" s="2" t="s">
        <v>12</v>
      </c>
      <c r="D958" s="2" t="s">
        <v>19</v>
      </c>
      <c r="E958" s="2" t="s">
        <v>1357</v>
      </c>
    </row>
    <row r="959" spans="1:5" x14ac:dyDescent="0.3">
      <c r="A959" s="1">
        <v>1304</v>
      </c>
      <c r="B959" s="2" t="s">
        <v>1362</v>
      </c>
      <c r="C959" s="2" t="s">
        <v>12</v>
      </c>
      <c r="D959" s="2" t="s">
        <v>19</v>
      </c>
      <c r="E959" s="2" t="s">
        <v>1363</v>
      </c>
    </row>
    <row r="960" spans="1:5" x14ac:dyDescent="0.3">
      <c r="A960" s="1">
        <v>1305</v>
      </c>
      <c r="B960" s="2" t="s">
        <v>1364</v>
      </c>
      <c r="C960" s="2" t="s">
        <v>12</v>
      </c>
      <c r="D960" s="2" t="s">
        <v>19</v>
      </c>
      <c r="E960" s="2" t="s">
        <v>1363</v>
      </c>
    </row>
    <row r="961" spans="1:5" x14ac:dyDescent="0.3">
      <c r="A961" s="1">
        <v>1306</v>
      </c>
      <c r="B961" s="2" t="s">
        <v>1365</v>
      </c>
      <c r="C961" s="2" t="s">
        <v>12</v>
      </c>
      <c r="D961" s="2" t="s">
        <v>19</v>
      </c>
      <c r="E961" s="2" t="s">
        <v>1366</v>
      </c>
    </row>
    <row r="962" spans="1:5" x14ac:dyDescent="0.3">
      <c r="A962" s="1">
        <v>1307</v>
      </c>
      <c r="B962" s="2" t="s">
        <v>1367</v>
      </c>
      <c r="C962" s="2" t="s">
        <v>12</v>
      </c>
      <c r="D962" s="2" t="s">
        <v>19</v>
      </c>
      <c r="E962" s="2" t="s">
        <v>1368</v>
      </c>
    </row>
    <row r="963" spans="1:5" x14ac:dyDescent="0.3">
      <c r="A963" s="1">
        <v>1308</v>
      </c>
      <c r="B963" s="2" t="s">
        <v>1369</v>
      </c>
      <c r="C963" s="2" t="s">
        <v>779</v>
      </c>
      <c r="D963" s="2" t="s">
        <v>19</v>
      </c>
      <c r="E963" s="2" t="s">
        <v>1370</v>
      </c>
    </row>
    <row r="964" spans="1:5" x14ac:dyDescent="0.3">
      <c r="A964" s="1">
        <v>1309</v>
      </c>
      <c r="B964" s="2" t="s">
        <v>1371</v>
      </c>
      <c r="C964" s="2" t="s">
        <v>12</v>
      </c>
      <c r="D964" s="2" t="s">
        <v>19</v>
      </c>
      <c r="E964" s="2" t="s">
        <v>1372</v>
      </c>
    </row>
    <row r="965" spans="1:5" x14ac:dyDescent="0.3">
      <c r="A965" s="1">
        <v>1310</v>
      </c>
      <c r="B965" s="2" t="s">
        <v>1373</v>
      </c>
      <c r="C965" s="2" t="s">
        <v>12</v>
      </c>
      <c r="D965" s="2" t="s">
        <v>19</v>
      </c>
      <c r="E965" s="2" t="s">
        <v>1372</v>
      </c>
    </row>
    <row r="966" spans="1:5" x14ac:dyDescent="0.3">
      <c r="A966" s="1">
        <v>1311</v>
      </c>
      <c r="B966" s="2" t="s">
        <v>1374</v>
      </c>
      <c r="C966" s="2" t="s">
        <v>12</v>
      </c>
      <c r="D966" s="2" t="s">
        <v>19</v>
      </c>
      <c r="E966" s="2" t="s">
        <v>1372</v>
      </c>
    </row>
    <row r="967" spans="1:5" x14ac:dyDescent="0.3">
      <c r="A967" s="1">
        <v>1312</v>
      </c>
      <c r="B967" s="2" t="s">
        <v>1375</v>
      </c>
      <c r="C967" s="2" t="s">
        <v>12</v>
      </c>
      <c r="D967" s="2" t="s">
        <v>19</v>
      </c>
      <c r="E967" s="2" t="s">
        <v>1372</v>
      </c>
    </row>
    <row r="968" spans="1:5" x14ac:dyDescent="0.3">
      <c r="A968" s="1">
        <v>1313</v>
      </c>
      <c r="B968" s="2" t="s">
        <v>1376</v>
      </c>
      <c r="C968" s="2" t="s">
        <v>12</v>
      </c>
      <c r="D968" s="2" t="s">
        <v>19</v>
      </c>
      <c r="E968" s="2" t="s">
        <v>1372</v>
      </c>
    </row>
    <row r="969" spans="1:5" x14ac:dyDescent="0.3">
      <c r="A969" s="1">
        <v>1314</v>
      </c>
      <c r="B969" s="2" t="s">
        <v>1377</v>
      </c>
      <c r="C969" s="2" t="s">
        <v>12</v>
      </c>
      <c r="D969" s="2" t="s">
        <v>19</v>
      </c>
      <c r="E969" s="2" t="s">
        <v>1372</v>
      </c>
    </row>
    <row r="970" spans="1:5" x14ac:dyDescent="0.3">
      <c r="A970" s="1">
        <v>1316</v>
      </c>
      <c r="B970" s="2" t="s">
        <v>1378</v>
      </c>
      <c r="C970" s="2" t="s">
        <v>64</v>
      </c>
      <c r="D970" s="2" t="s">
        <v>456</v>
      </c>
      <c r="E970" s="2" t="s">
        <v>1379</v>
      </c>
    </row>
    <row r="971" spans="1:5" x14ac:dyDescent="0.3">
      <c r="A971" s="1">
        <v>1317</v>
      </c>
      <c r="B971" s="2" t="s">
        <v>1380</v>
      </c>
      <c r="C971" s="2" t="s">
        <v>64</v>
      </c>
      <c r="D971" s="2" t="s">
        <v>456</v>
      </c>
      <c r="E971" s="2" t="s">
        <v>1381</v>
      </c>
    </row>
    <row r="972" spans="1:5" x14ac:dyDescent="0.3">
      <c r="A972" s="1">
        <v>1318</v>
      </c>
      <c r="B972" s="2" t="s">
        <v>1382</v>
      </c>
      <c r="C972" s="2" t="s">
        <v>64</v>
      </c>
      <c r="D972" s="2" t="s">
        <v>456</v>
      </c>
      <c r="E972" s="2" t="s">
        <v>1383</v>
      </c>
    </row>
    <row r="973" spans="1:5" x14ac:dyDescent="0.3">
      <c r="A973" s="1">
        <v>1319</v>
      </c>
      <c r="B973" s="2" t="s">
        <v>1384</v>
      </c>
      <c r="C973" s="2" t="s">
        <v>64</v>
      </c>
      <c r="D973" s="2" t="s">
        <v>85</v>
      </c>
      <c r="E973" s="2" t="s">
        <v>88</v>
      </c>
    </row>
    <row r="974" spans="1:5" x14ac:dyDescent="0.3">
      <c r="A974" s="1">
        <v>1320</v>
      </c>
      <c r="B974" s="2" t="s">
        <v>1385</v>
      </c>
      <c r="C974" s="2" t="s">
        <v>64</v>
      </c>
      <c r="D974" s="2" t="s">
        <v>85</v>
      </c>
      <c r="E974" s="2" t="s">
        <v>1386</v>
      </c>
    </row>
    <row r="975" spans="1:5" x14ac:dyDescent="0.3">
      <c r="A975" s="1">
        <v>1321</v>
      </c>
      <c r="B975" s="2" t="s">
        <v>1387</v>
      </c>
      <c r="C975" s="2" t="s">
        <v>12</v>
      </c>
      <c r="D975" s="2" t="s">
        <v>19</v>
      </c>
      <c r="E975" s="2" t="s">
        <v>1388</v>
      </c>
    </row>
    <row r="976" spans="1:5" x14ac:dyDescent="0.3">
      <c r="A976" s="1">
        <v>1322</v>
      </c>
      <c r="B976" s="2" t="s">
        <v>1389</v>
      </c>
      <c r="C976" s="2" t="s">
        <v>12</v>
      </c>
      <c r="D976" s="2" t="s">
        <v>19</v>
      </c>
      <c r="E976" s="2" t="s">
        <v>329</v>
      </c>
    </row>
    <row r="977" spans="1:5" x14ac:dyDescent="0.3">
      <c r="A977" s="1">
        <v>1323</v>
      </c>
      <c r="B977" s="2" t="s">
        <v>1390</v>
      </c>
      <c r="C977" s="2" t="s">
        <v>12</v>
      </c>
      <c r="D977" s="2" t="s">
        <v>19</v>
      </c>
      <c r="E977" s="2" t="s">
        <v>1391</v>
      </c>
    </row>
    <row r="978" spans="1:5" x14ac:dyDescent="0.3">
      <c r="A978" s="1">
        <v>1324</v>
      </c>
      <c r="B978" s="2" t="s">
        <v>1392</v>
      </c>
      <c r="C978" s="2" t="s">
        <v>15</v>
      </c>
      <c r="D978" s="2" t="s">
        <v>19</v>
      </c>
      <c r="E978" s="2" t="s">
        <v>329</v>
      </c>
    </row>
    <row r="979" spans="1:5" x14ac:dyDescent="0.3">
      <c r="A979" s="1">
        <v>1325</v>
      </c>
      <c r="B979" s="2" t="s">
        <v>1393</v>
      </c>
      <c r="C979" s="2" t="s">
        <v>1394</v>
      </c>
      <c r="D979" s="2" t="s">
        <v>19</v>
      </c>
      <c r="E979" s="2" t="s">
        <v>321</v>
      </c>
    </row>
    <row r="980" spans="1:5" x14ac:dyDescent="0.3">
      <c r="A980" s="1">
        <v>1326</v>
      </c>
      <c r="B980" s="2" t="s">
        <v>1395</v>
      </c>
      <c r="C980" s="2" t="s">
        <v>12</v>
      </c>
      <c r="D980" s="2" t="s">
        <v>19</v>
      </c>
      <c r="E980" s="2" t="s">
        <v>1396</v>
      </c>
    </row>
    <row r="981" spans="1:5" x14ac:dyDescent="0.3">
      <c r="A981" s="1">
        <v>1327</v>
      </c>
      <c r="B981" s="2" t="s">
        <v>1397</v>
      </c>
      <c r="C981" s="2" t="s">
        <v>12</v>
      </c>
      <c r="D981" s="2" t="s">
        <v>19</v>
      </c>
      <c r="E981" s="2" t="s">
        <v>1398</v>
      </c>
    </row>
    <row r="982" spans="1:5" x14ac:dyDescent="0.3">
      <c r="A982" s="1">
        <v>1328</v>
      </c>
      <c r="B982" s="2" t="s">
        <v>1399</v>
      </c>
      <c r="C982" s="2" t="s">
        <v>64</v>
      </c>
      <c r="D982" s="2" t="s">
        <v>85</v>
      </c>
      <c r="E982" s="2" t="s">
        <v>713</v>
      </c>
    </row>
    <row r="983" spans="1:5" x14ac:dyDescent="0.3">
      <c r="A983" s="1">
        <v>1329</v>
      </c>
      <c r="B983" s="2" t="s">
        <v>1400</v>
      </c>
      <c r="C983" s="2" t="s">
        <v>300</v>
      </c>
      <c r="D983" s="2" t="s">
        <v>19</v>
      </c>
      <c r="E983" s="2" t="s">
        <v>1401</v>
      </c>
    </row>
    <row r="984" spans="1:5" x14ac:dyDescent="0.3">
      <c r="A984" s="1">
        <v>1330</v>
      </c>
      <c r="B984" s="2" t="s">
        <v>1402</v>
      </c>
      <c r="C984" s="2" t="s">
        <v>12</v>
      </c>
      <c r="D984" s="2" t="s">
        <v>19</v>
      </c>
      <c r="E984" s="2" t="s">
        <v>1403</v>
      </c>
    </row>
    <row r="985" spans="1:5" x14ac:dyDescent="0.3">
      <c r="A985" s="1">
        <v>1331</v>
      </c>
      <c r="B985" s="2" t="s">
        <v>1404</v>
      </c>
      <c r="C985" s="2" t="s">
        <v>64</v>
      </c>
      <c r="D985" s="2" t="s">
        <v>85</v>
      </c>
      <c r="E985" s="2" t="s">
        <v>1405</v>
      </c>
    </row>
    <row r="986" spans="1:5" x14ac:dyDescent="0.3">
      <c r="A986" s="1">
        <v>1332</v>
      </c>
      <c r="B986" s="2" t="s">
        <v>1406</v>
      </c>
      <c r="C986" s="2" t="s">
        <v>64</v>
      </c>
      <c r="D986" s="2" t="s">
        <v>85</v>
      </c>
      <c r="E986" s="2" t="s">
        <v>103</v>
      </c>
    </row>
    <row r="987" spans="1:5" x14ac:dyDescent="0.3">
      <c r="A987" s="1">
        <v>1333</v>
      </c>
      <c r="B987" s="2" t="s">
        <v>1407</v>
      </c>
      <c r="C987" s="2" t="s">
        <v>64</v>
      </c>
      <c r="D987" s="2" t="s">
        <v>85</v>
      </c>
      <c r="E987" s="2" t="s">
        <v>1408</v>
      </c>
    </row>
    <row r="988" spans="1:5" x14ac:dyDescent="0.3">
      <c r="A988" s="1">
        <v>1334</v>
      </c>
      <c r="B988" s="2" t="s">
        <v>1409</v>
      </c>
      <c r="C988" s="2" t="s">
        <v>64</v>
      </c>
      <c r="D988" s="2" t="s">
        <v>85</v>
      </c>
      <c r="E988" s="2" t="s">
        <v>1410</v>
      </c>
    </row>
    <row r="989" spans="1:5" x14ac:dyDescent="0.3">
      <c r="A989" s="1">
        <v>1335</v>
      </c>
      <c r="B989" s="2" t="s">
        <v>1411</v>
      </c>
      <c r="C989" s="2" t="s">
        <v>64</v>
      </c>
      <c r="D989" s="2" t="s">
        <v>85</v>
      </c>
      <c r="E989" s="2" t="s">
        <v>701</v>
      </c>
    </row>
    <row r="990" spans="1:5" x14ac:dyDescent="0.3">
      <c r="A990" s="1">
        <v>1336</v>
      </c>
      <c r="B990" s="2" t="s">
        <v>1412</v>
      </c>
      <c r="C990" s="2" t="s">
        <v>64</v>
      </c>
      <c r="D990" s="2" t="s">
        <v>85</v>
      </c>
      <c r="E990" s="2" t="s">
        <v>1410</v>
      </c>
    </row>
    <row r="991" spans="1:5" x14ac:dyDescent="0.3">
      <c r="A991" s="1">
        <v>1337</v>
      </c>
      <c r="B991" s="2" t="s">
        <v>1413</v>
      </c>
      <c r="C991" s="2" t="s">
        <v>64</v>
      </c>
      <c r="D991" s="2" t="s">
        <v>85</v>
      </c>
      <c r="E991" s="2" t="s">
        <v>141</v>
      </c>
    </row>
    <row r="992" spans="1:5" x14ac:dyDescent="0.3">
      <c r="A992" s="1">
        <v>1338</v>
      </c>
      <c r="B992" s="2" t="s">
        <v>1414</v>
      </c>
      <c r="C992" s="2" t="s">
        <v>64</v>
      </c>
      <c r="D992" s="2" t="s">
        <v>85</v>
      </c>
      <c r="E992" s="2" t="s">
        <v>1415</v>
      </c>
    </row>
    <row r="993" spans="1:5" x14ac:dyDescent="0.3">
      <c r="A993" s="1">
        <v>1339</v>
      </c>
      <c r="B993" s="2" t="s">
        <v>1416</v>
      </c>
      <c r="C993" s="2" t="s">
        <v>12</v>
      </c>
      <c r="D993" s="2" t="s">
        <v>19</v>
      </c>
      <c r="E993" s="2" t="s">
        <v>1403</v>
      </c>
    </row>
    <row r="994" spans="1:5" x14ac:dyDescent="0.3">
      <c r="A994" s="1">
        <v>1340</v>
      </c>
      <c r="B994" s="2" t="s">
        <v>1417</v>
      </c>
      <c r="C994" s="2" t="s">
        <v>300</v>
      </c>
      <c r="D994" s="2" t="s">
        <v>19</v>
      </c>
      <c r="E994" s="2" t="s">
        <v>1418</v>
      </c>
    </row>
    <row r="995" spans="1:5" x14ac:dyDescent="0.3">
      <c r="A995" s="1">
        <v>1341</v>
      </c>
      <c r="B995" s="2" t="s">
        <v>1419</v>
      </c>
      <c r="C995" s="2" t="s">
        <v>12</v>
      </c>
      <c r="D995" s="2" t="s">
        <v>19</v>
      </c>
      <c r="E995" s="2" t="s">
        <v>1420</v>
      </c>
    </row>
    <row r="996" spans="1:5" x14ac:dyDescent="0.3">
      <c r="A996" s="1">
        <v>1342</v>
      </c>
      <c r="B996" s="2" t="s">
        <v>1421</v>
      </c>
      <c r="C996" s="2" t="s">
        <v>15</v>
      </c>
      <c r="D996" s="2" t="s">
        <v>19</v>
      </c>
      <c r="E996" s="2" t="s">
        <v>329</v>
      </c>
    </row>
    <row r="997" spans="1:5" x14ac:dyDescent="0.3">
      <c r="A997" s="1">
        <v>1343</v>
      </c>
      <c r="B997" s="2" t="s">
        <v>1422</v>
      </c>
      <c r="C997" s="2" t="s">
        <v>12</v>
      </c>
      <c r="D997" s="2" t="s">
        <v>19</v>
      </c>
      <c r="E997" s="2" t="s">
        <v>1423</v>
      </c>
    </row>
    <row r="998" spans="1:5" ht="15" thickBot="1" x14ac:dyDescent="0.35">
      <c r="A998" s="3">
        <v>1344</v>
      </c>
      <c r="B998" s="4" t="s">
        <v>1424</v>
      </c>
      <c r="C998" s="4" t="s">
        <v>12</v>
      </c>
      <c r="D998" s="4" t="s">
        <v>19</v>
      </c>
      <c r="E998" s="4" t="s">
        <v>1423</v>
      </c>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2:Q29"/>
  <sheetViews>
    <sheetView showGridLines="0" zoomScale="120" workbookViewId="0">
      <selection activeCell="H20" sqref="H20"/>
    </sheetView>
  </sheetViews>
  <sheetFormatPr baseColWidth="10" defaultColWidth="11.5546875" defaultRowHeight="14.4" x14ac:dyDescent="0.3"/>
  <cols>
    <col min="1" max="1" width="15.5546875" style="8" customWidth="1"/>
    <col min="2" max="2" width="9.44140625" style="8" bestFit="1" customWidth="1"/>
    <col min="3" max="3" width="12.6640625" style="8" customWidth="1"/>
    <col min="4" max="4" width="11.33203125" style="8" customWidth="1"/>
    <col min="5" max="5" width="12.109375" style="8" bestFit="1" customWidth="1"/>
    <col min="6" max="6" width="11.33203125" style="8" customWidth="1"/>
    <col min="7" max="7" width="12.33203125" style="8" bestFit="1" customWidth="1"/>
    <col min="8" max="13" width="12.33203125" style="8" customWidth="1"/>
    <col min="14" max="15" width="11.5546875" style="8"/>
    <col min="16" max="16" width="13.5546875" style="8" customWidth="1"/>
    <col min="17" max="18" width="11.5546875" style="8"/>
    <col min="19" max="19" width="15.88671875" style="8" customWidth="1"/>
    <col min="20" max="16384" width="11.5546875" style="8"/>
  </cols>
  <sheetData>
    <row r="2" spans="1:17" ht="15" thickBot="1" x14ac:dyDescent="0.35"/>
    <row r="3" spans="1:17" ht="18.600000000000001" thickBot="1" x14ac:dyDescent="0.4">
      <c r="A3" s="31" t="s">
        <v>1447</v>
      </c>
      <c r="B3" s="32"/>
      <c r="C3" s="32"/>
      <c r="D3" s="32"/>
      <c r="E3" s="32"/>
      <c r="F3" s="33"/>
    </row>
    <row r="4" spans="1:17" ht="15" thickBot="1" x14ac:dyDescent="0.35"/>
    <row r="5" spans="1:17" x14ac:dyDescent="0.3">
      <c r="A5" s="11" t="s">
        <v>1425</v>
      </c>
      <c r="B5" s="12" t="s">
        <v>1428</v>
      </c>
      <c r="C5" s="12" t="s">
        <v>1425</v>
      </c>
      <c r="D5" s="13" t="s">
        <v>1426</v>
      </c>
      <c r="E5" s="13" t="s">
        <v>1433</v>
      </c>
      <c r="F5" s="14" t="s">
        <v>1427</v>
      </c>
      <c r="P5" s="27" t="s">
        <v>1434</v>
      </c>
      <c r="Q5" s="24" t="s">
        <v>1425</v>
      </c>
    </row>
    <row r="6" spans="1:17" x14ac:dyDescent="0.3">
      <c r="A6" s="15">
        <v>42752</v>
      </c>
      <c r="B6" s="9" t="s">
        <v>1429</v>
      </c>
      <c r="C6" s="9" t="str">
        <f t="shared" ref="C6:C29" si="0">VLOOKUP(MONTH(A6),$P$5:$Q$17,2,FALSE)</f>
        <v>Janvier</v>
      </c>
      <c r="D6" s="10">
        <v>15300</v>
      </c>
      <c r="E6" s="21">
        <v>15000</v>
      </c>
      <c r="F6" s="16">
        <f t="shared" ref="F6:F29" si="1">D6-E6</f>
        <v>300</v>
      </c>
      <c r="P6" s="28">
        <v>1</v>
      </c>
      <c r="Q6" s="25" t="s">
        <v>1435</v>
      </c>
    </row>
    <row r="7" spans="1:17" x14ac:dyDescent="0.3">
      <c r="A7" s="15">
        <v>42758</v>
      </c>
      <c r="B7" s="9" t="s">
        <v>1430</v>
      </c>
      <c r="C7" s="9" t="str">
        <f t="shared" si="0"/>
        <v>Janvier</v>
      </c>
      <c r="D7" s="10">
        <v>9300</v>
      </c>
      <c r="E7" s="22">
        <v>10000</v>
      </c>
      <c r="F7" s="16">
        <f t="shared" si="1"/>
        <v>-700</v>
      </c>
      <c r="P7" s="29">
        <v>2</v>
      </c>
      <c r="Q7" s="25" t="s">
        <v>1436</v>
      </c>
    </row>
    <row r="8" spans="1:17" x14ac:dyDescent="0.3">
      <c r="A8" s="15">
        <v>42741</v>
      </c>
      <c r="B8" s="9" t="s">
        <v>1430</v>
      </c>
      <c r="C8" s="9" t="str">
        <f t="shared" si="0"/>
        <v>Janvier</v>
      </c>
      <c r="D8" s="10">
        <v>23900</v>
      </c>
      <c r="E8" s="22">
        <v>25000</v>
      </c>
      <c r="F8" s="16">
        <f t="shared" si="1"/>
        <v>-1100</v>
      </c>
      <c r="P8" s="29">
        <v>3</v>
      </c>
      <c r="Q8" s="25" t="s">
        <v>1437</v>
      </c>
    </row>
    <row r="9" spans="1:17" x14ac:dyDescent="0.3">
      <c r="A9" s="15">
        <v>42753</v>
      </c>
      <c r="B9" s="9" t="s">
        <v>1431</v>
      </c>
      <c r="C9" s="9" t="str">
        <f t="shared" si="0"/>
        <v>Janvier</v>
      </c>
      <c r="D9" s="10">
        <v>23300</v>
      </c>
      <c r="E9" s="22">
        <v>21000</v>
      </c>
      <c r="F9" s="16">
        <f t="shared" si="1"/>
        <v>2300</v>
      </c>
      <c r="P9" s="29">
        <v>4</v>
      </c>
      <c r="Q9" s="25" t="s">
        <v>1438</v>
      </c>
    </row>
    <row r="10" spans="1:17" x14ac:dyDescent="0.3">
      <c r="A10" s="15">
        <v>42758</v>
      </c>
      <c r="B10" s="9" t="s">
        <v>1429</v>
      </c>
      <c r="C10" s="9" t="str">
        <f t="shared" si="0"/>
        <v>Janvier</v>
      </c>
      <c r="D10" s="10">
        <v>19800</v>
      </c>
      <c r="E10" s="22">
        <v>22000</v>
      </c>
      <c r="F10" s="16">
        <f t="shared" si="1"/>
        <v>-2200</v>
      </c>
      <c r="P10" s="29">
        <v>5</v>
      </c>
      <c r="Q10" s="25" t="s">
        <v>1439</v>
      </c>
    </row>
    <row r="11" spans="1:17" x14ac:dyDescent="0.3">
      <c r="A11" s="15">
        <v>42768</v>
      </c>
      <c r="B11" s="9" t="s">
        <v>1429</v>
      </c>
      <c r="C11" s="9" t="str">
        <f t="shared" si="0"/>
        <v>Février</v>
      </c>
      <c r="D11" s="10">
        <v>13500</v>
      </c>
      <c r="E11" s="22">
        <v>13000</v>
      </c>
      <c r="F11" s="16">
        <f t="shared" si="1"/>
        <v>500</v>
      </c>
      <c r="P11" s="29">
        <v>6</v>
      </c>
      <c r="Q11" s="25" t="s">
        <v>1440</v>
      </c>
    </row>
    <row r="12" spans="1:17" x14ac:dyDescent="0.3">
      <c r="A12" s="15">
        <v>42750</v>
      </c>
      <c r="B12" s="9" t="s">
        <v>1431</v>
      </c>
      <c r="C12" s="9" t="str">
        <f t="shared" si="0"/>
        <v>Janvier</v>
      </c>
      <c r="D12" s="10">
        <v>21000</v>
      </c>
      <c r="E12" s="22">
        <v>20000</v>
      </c>
      <c r="F12" s="16">
        <f t="shared" si="1"/>
        <v>1000</v>
      </c>
      <c r="P12" s="29">
        <v>7</v>
      </c>
      <c r="Q12" s="25" t="s">
        <v>1441</v>
      </c>
    </row>
    <row r="13" spans="1:17" x14ac:dyDescent="0.3">
      <c r="A13" s="15">
        <v>42788</v>
      </c>
      <c r="B13" s="9" t="s">
        <v>1429</v>
      </c>
      <c r="C13" s="9" t="str">
        <f t="shared" si="0"/>
        <v>Février</v>
      </c>
      <c r="D13" s="10">
        <v>31000</v>
      </c>
      <c r="E13" s="22">
        <v>21000</v>
      </c>
      <c r="F13" s="16">
        <f t="shared" si="1"/>
        <v>10000</v>
      </c>
      <c r="P13" s="29">
        <v>8</v>
      </c>
      <c r="Q13" s="25" t="s">
        <v>1442</v>
      </c>
    </row>
    <row r="14" spans="1:17" x14ac:dyDescent="0.3">
      <c r="A14" s="15">
        <v>42801</v>
      </c>
      <c r="B14" s="9" t="s">
        <v>1429</v>
      </c>
      <c r="C14" s="9" t="str">
        <f t="shared" si="0"/>
        <v>Mars</v>
      </c>
      <c r="D14" s="10">
        <v>29500</v>
      </c>
      <c r="E14" s="22">
        <v>23500</v>
      </c>
      <c r="F14" s="16">
        <f t="shared" si="1"/>
        <v>6000</v>
      </c>
      <c r="P14" s="29">
        <v>9</v>
      </c>
      <c r="Q14" s="25" t="s">
        <v>1443</v>
      </c>
    </row>
    <row r="15" spans="1:17" x14ac:dyDescent="0.3">
      <c r="A15" s="15">
        <v>42806</v>
      </c>
      <c r="B15" s="9" t="s">
        <v>1429</v>
      </c>
      <c r="C15" s="9" t="str">
        <f t="shared" si="0"/>
        <v>Mars</v>
      </c>
      <c r="D15" s="10">
        <v>27400</v>
      </c>
      <c r="E15" s="22">
        <v>24000</v>
      </c>
      <c r="F15" s="16">
        <f t="shared" si="1"/>
        <v>3400</v>
      </c>
      <c r="P15" s="29">
        <v>10</v>
      </c>
      <c r="Q15" s="25" t="s">
        <v>1444</v>
      </c>
    </row>
    <row r="16" spans="1:17" x14ac:dyDescent="0.3">
      <c r="A16" s="15">
        <v>42781</v>
      </c>
      <c r="B16" s="9" t="s">
        <v>1431</v>
      </c>
      <c r="C16" s="9" t="str">
        <f t="shared" si="0"/>
        <v>Février</v>
      </c>
      <c r="D16" s="10">
        <v>25500</v>
      </c>
      <c r="E16" s="22">
        <v>25000</v>
      </c>
      <c r="F16" s="16">
        <f t="shared" si="1"/>
        <v>500</v>
      </c>
      <c r="P16" s="29">
        <v>11</v>
      </c>
      <c r="Q16" s="25" t="s">
        <v>1445</v>
      </c>
    </row>
    <row r="17" spans="1:17" ht="15" thickBot="1" x14ac:dyDescent="0.35">
      <c r="A17" s="15">
        <v>42782</v>
      </c>
      <c r="B17" s="9" t="s">
        <v>1430</v>
      </c>
      <c r="C17" s="9" t="str">
        <f t="shared" si="0"/>
        <v>Février</v>
      </c>
      <c r="D17" s="10">
        <v>21100</v>
      </c>
      <c r="E17" s="22">
        <v>23000</v>
      </c>
      <c r="F17" s="16">
        <f t="shared" si="1"/>
        <v>-1900</v>
      </c>
      <c r="P17" s="30">
        <v>12</v>
      </c>
      <c r="Q17" s="26" t="s">
        <v>1446</v>
      </c>
    </row>
    <row r="18" spans="1:17" x14ac:dyDescent="0.3">
      <c r="A18" s="15">
        <v>42787</v>
      </c>
      <c r="B18" s="9" t="s">
        <v>1430</v>
      </c>
      <c r="C18" s="9" t="str">
        <f t="shared" si="0"/>
        <v>Février</v>
      </c>
      <c r="D18" s="10">
        <v>29000</v>
      </c>
      <c r="E18" s="22">
        <v>23000</v>
      </c>
      <c r="F18" s="16">
        <f t="shared" si="1"/>
        <v>6000</v>
      </c>
    </row>
    <row r="19" spans="1:17" x14ac:dyDescent="0.3">
      <c r="A19" s="15">
        <v>42821</v>
      </c>
      <c r="B19" s="9" t="s">
        <v>1429</v>
      </c>
      <c r="C19" s="9" t="str">
        <f t="shared" si="0"/>
        <v>Mars</v>
      </c>
      <c r="D19" s="10">
        <v>21900</v>
      </c>
      <c r="E19" s="22">
        <v>23000</v>
      </c>
      <c r="F19" s="16">
        <f t="shared" si="1"/>
        <v>-1100</v>
      </c>
    </row>
    <row r="20" spans="1:17" x14ac:dyDescent="0.3">
      <c r="A20" s="15">
        <v>42794</v>
      </c>
      <c r="B20" s="9" t="s">
        <v>1431</v>
      </c>
      <c r="C20" s="9" t="str">
        <f t="shared" si="0"/>
        <v>Février</v>
      </c>
      <c r="D20" s="10">
        <v>22600</v>
      </c>
      <c r="E20" s="22">
        <v>20000</v>
      </c>
      <c r="F20" s="16">
        <f t="shared" si="1"/>
        <v>2600</v>
      </c>
    </row>
    <row r="21" spans="1:17" x14ac:dyDescent="0.3">
      <c r="A21" s="15">
        <v>42757</v>
      </c>
      <c r="B21" s="9" t="s">
        <v>1432</v>
      </c>
      <c r="C21" s="9" t="str">
        <f t="shared" si="0"/>
        <v>Janvier</v>
      </c>
      <c r="D21" s="10">
        <v>26500</v>
      </c>
      <c r="E21" s="22">
        <v>25500</v>
      </c>
      <c r="F21" s="16">
        <f t="shared" si="1"/>
        <v>1000</v>
      </c>
    </row>
    <row r="22" spans="1:17" x14ac:dyDescent="0.3">
      <c r="A22" s="15">
        <v>42795</v>
      </c>
      <c r="B22" s="9" t="s">
        <v>1430</v>
      </c>
      <c r="C22" s="9" t="str">
        <f t="shared" si="0"/>
        <v>Mars</v>
      </c>
      <c r="D22" s="10">
        <v>26500</v>
      </c>
      <c r="E22" s="22">
        <v>24000</v>
      </c>
      <c r="F22" s="16">
        <f t="shared" si="1"/>
        <v>2500</v>
      </c>
    </row>
    <row r="23" spans="1:17" x14ac:dyDescent="0.3">
      <c r="A23" s="15">
        <v>42754</v>
      </c>
      <c r="B23" s="9" t="s">
        <v>1432</v>
      </c>
      <c r="C23" s="9" t="str">
        <f t="shared" si="0"/>
        <v>Janvier</v>
      </c>
      <c r="D23" s="10">
        <v>26500</v>
      </c>
      <c r="E23" s="22">
        <v>22000</v>
      </c>
      <c r="F23" s="16">
        <f t="shared" si="1"/>
        <v>4500</v>
      </c>
    </row>
    <row r="24" spans="1:17" x14ac:dyDescent="0.3">
      <c r="A24" s="15">
        <v>42769</v>
      </c>
      <c r="B24" s="9" t="s">
        <v>1432</v>
      </c>
      <c r="C24" s="9" t="str">
        <f t="shared" si="0"/>
        <v>Février</v>
      </c>
      <c r="D24" s="10">
        <v>10100</v>
      </c>
      <c r="E24" s="22">
        <v>9000</v>
      </c>
      <c r="F24" s="16">
        <f t="shared" si="1"/>
        <v>1100</v>
      </c>
    </row>
    <row r="25" spans="1:17" x14ac:dyDescent="0.3">
      <c r="A25" s="15">
        <v>42792</v>
      </c>
      <c r="B25" s="9" t="s">
        <v>1432</v>
      </c>
      <c r="C25" s="9" t="str">
        <f t="shared" si="0"/>
        <v>Février</v>
      </c>
      <c r="D25" s="10">
        <v>19500</v>
      </c>
      <c r="E25" s="22">
        <v>22000</v>
      </c>
      <c r="F25" s="16">
        <f t="shared" si="1"/>
        <v>-2500</v>
      </c>
    </row>
    <row r="26" spans="1:17" x14ac:dyDescent="0.3">
      <c r="A26" s="15">
        <v>42809</v>
      </c>
      <c r="B26" s="9" t="s">
        <v>1431</v>
      </c>
      <c r="C26" s="9" t="str">
        <f t="shared" si="0"/>
        <v>Mars</v>
      </c>
      <c r="D26" s="10">
        <v>11300</v>
      </c>
      <c r="E26" s="22">
        <v>13000</v>
      </c>
      <c r="F26" s="16">
        <f t="shared" si="1"/>
        <v>-1700</v>
      </c>
    </row>
    <row r="27" spans="1:17" x14ac:dyDescent="0.3">
      <c r="A27" s="15">
        <v>42811</v>
      </c>
      <c r="B27" s="9" t="s">
        <v>1430</v>
      </c>
      <c r="C27" s="9" t="str">
        <f t="shared" si="0"/>
        <v>Mars</v>
      </c>
      <c r="D27" s="10">
        <v>7700</v>
      </c>
      <c r="E27" s="22">
        <v>5000</v>
      </c>
      <c r="F27" s="16">
        <f t="shared" si="1"/>
        <v>2700</v>
      </c>
    </row>
    <row r="28" spans="1:17" x14ac:dyDescent="0.3">
      <c r="A28" s="15">
        <v>42815</v>
      </c>
      <c r="B28" s="9" t="s">
        <v>1431</v>
      </c>
      <c r="C28" s="9" t="str">
        <f t="shared" si="0"/>
        <v>Mars</v>
      </c>
      <c r="D28" s="10">
        <v>25900</v>
      </c>
      <c r="E28" s="22">
        <v>23000</v>
      </c>
      <c r="F28" s="16">
        <f t="shared" si="1"/>
        <v>2900</v>
      </c>
    </row>
    <row r="29" spans="1:17" ht="15" thickBot="1" x14ac:dyDescent="0.35">
      <c r="A29" s="17">
        <v>42797</v>
      </c>
      <c r="B29" s="18" t="s">
        <v>1432</v>
      </c>
      <c r="C29" s="18" t="str">
        <f t="shared" si="0"/>
        <v>Mars</v>
      </c>
      <c r="D29" s="19">
        <v>27200</v>
      </c>
      <c r="E29" s="23">
        <v>25000</v>
      </c>
      <c r="F29" s="20">
        <f t="shared" si="1"/>
        <v>2200</v>
      </c>
    </row>
  </sheetData>
  <mergeCells count="1">
    <mergeCell ref="A3:F3"/>
  </mergeCells>
  <conditionalFormatting sqref="F6:F29">
    <cfRule type="cellIs" dxfId="2" priority="1" operator="lessThan">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789"/>
  <sheetViews>
    <sheetView workbookViewId="0">
      <selection activeCell="N15" sqref="N15"/>
    </sheetView>
  </sheetViews>
  <sheetFormatPr baseColWidth="10" defaultRowHeight="14.4" x14ac:dyDescent="0.3"/>
  <cols>
    <col min="1" max="1" width="3.88671875" customWidth="1"/>
    <col min="2" max="2" width="6.5546875" customWidth="1"/>
    <col min="3" max="3" width="41" customWidth="1"/>
    <col min="4" max="4" width="9" bestFit="1" customWidth="1"/>
    <col min="5" max="5" width="9.5546875" bestFit="1" customWidth="1"/>
    <col min="6" max="7" width="15.5546875" bestFit="1" customWidth="1"/>
  </cols>
  <sheetData>
    <row r="2" spans="2:7" ht="15" thickBot="1" x14ac:dyDescent="0.35"/>
    <row r="3" spans="2:7" ht="15" thickBot="1" x14ac:dyDescent="0.35">
      <c r="B3" s="40" t="s">
        <v>2042</v>
      </c>
      <c r="C3" s="40" t="s">
        <v>2043</v>
      </c>
      <c r="D3" s="40" t="s">
        <v>2044</v>
      </c>
      <c r="E3" s="40" t="s">
        <v>2045</v>
      </c>
      <c r="F3" s="40" t="s">
        <v>2046</v>
      </c>
      <c r="G3" s="40" t="s">
        <v>2047</v>
      </c>
    </row>
    <row r="4" spans="2:7" x14ac:dyDescent="0.3">
      <c r="B4" s="41">
        <v>97</v>
      </c>
      <c r="C4" s="41" t="s">
        <v>1448</v>
      </c>
      <c r="D4" s="41">
        <v>7930110</v>
      </c>
      <c r="E4" s="42">
        <v>5.782</v>
      </c>
      <c r="F4" s="43">
        <v>40002.955729166664</v>
      </c>
      <c r="G4" s="43">
        <v>40394.522060185183</v>
      </c>
    </row>
    <row r="5" spans="2:7" x14ac:dyDescent="0.3">
      <c r="B5" s="37">
        <v>1183</v>
      </c>
      <c r="C5" s="37" t="s">
        <v>1449</v>
      </c>
      <c r="D5" s="37">
        <v>7156254</v>
      </c>
      <c r="E5" s="38">
        <v>9.0300999999999991</v>
      </c>
      <c r="F5" s="39">
        <v>40037.123206018521</v>
      </c>
      <c r="G5" s="39">
        <v>40473.496562499997</v>
      </c>
    </row>
    <row r="6" spans="2:7" x14ac:dyDescent="0.3">
      <c r="B6" s="34">
        <v>102</v>
      </c>
      <c r="C6" s="34" t="s">
        <v>1450</v>
      </c>
      <c r="D6" s="34"/>
      <c r="E6" s="35">
        <v>200.66890000000001</v>
      </c>
      <c r="F6" s="36">
        <v>40014.850092592591</v>
      </c>
      <c r="G6" s="36">
        <v>40476.546620370369</v>
      </c>
    </row>
    <row r="7" spans="2:7" x14ac:dyDescent="0.3">
      <c r="B7" s="37">
        <v>46</v>
      </c>
      <c r="C7" s="37" t="s">
        <v>1451</v>
      </c>
      <c r="D7" s="37">
        <v>4662382</v>
      </c>
      <c r="E7" s="38">
        <v>18.91</v>
      </c>
      <c r="F7" s="39">
        <v>39995.738483796296</v>
      </c>
      <c r="G7" s="39">
        <v>40394.575185185182</v>
      </c>
    </row>
    <row r="8" spans="2:7" x14ac:dyDescent="0.3">
      <c r="B8" s="34">
        <v>47</v>
      </c>
      <c r="C8" s="34" t="s">
        <v>1452</v>
      </c>
      <c r="D8" s="34">
        <v>4662399</v>
      </c>
      <c r="E8" s="35">
        <v>8.3193999999999999</v>
      </c>
      <c r="F8" s="36">
        <v>39995.807743055557</v>
      </c>
      <c r="G8" s="36">
        <v>40394.576203703706</v>
      </c>
    </row>
    <row r="9" spans="2:7" x14ac:dyDescent="0.3">
      <c r="B9" s="37">
        <v>38</v>
      </c>
      <c r="C9" s="37" t="s">
        <v>1453</v>
      </c>
      <c r="D9" s="37">
        <v>4240215</v>
      </c>
      <c r="E9" s="38">
        <v>11.2796</v>
      </c>
      <c r="F9" s="39">
        <v>39995.52715277778</v>
      </c>
      <c r="G9" s="39">
        <v>40394.516180555554</v>
      </c>
    </row>
    <row r="10" spans="2:7" x14ac:dyDescent="0.3">
      <c r="B10" s="34">
        <v>39</v>
      </c>
      <c r="C10" s="34" t="s">
        <v>1454</v>
      </c>
      <c r="D10" s="34">
        <v>4242208</v>
      </c>
      <c r="E10" s="35">
        <v>28.341200000000001</v>
      </c>
      <c r="F10" s="36">
        <v>39995.530497685184</v>
      </c>
      <c r="G10" s="36">
        <v>40394.574305555558</v>
      </c>
    </row>
    <row r="11" spans="2:7" x14ac:dyDescent="0.3">
      <c r="B11" s="37">
        <v>4275</v>
      </c>
      <c r="C11" s="37" t="s">
        <v>1455</v>
      </c>
      <c r="D11" s="37">
        <v>4695246</v>
      </c>
      <c r="E11" s="38">
        <v>8.4359999999999999</v>
      </c>
      <c r="F11" s="39">
        <v>40478.594687500001</v>
      </c>
      <c r="G11" s="39">
        <v>40619.457256944443</v>
      </c>
    </row>
    <row r="12" spans="2:7" x14ac:dyDescent="0.3">
      <c r="B12" s="34">
        <v>4277</v>
      </c>
      <c r="C12" s="34" t="s">
        <v>1456</v>
      </c>
      <c r="D12" s="34">
        <v>4543803</v>
      </c>
      <c r="E12" s="35">
        <v>8.4359999999999999</v>
      </c>
      <c r="F12" s="36">
        <v>40478.606030092589</v>
      </c>
      <c r="G12" s="36">
        <v>40619.453449074077</v>
      </c>
    </row>
    <row r="13" spans="2:7" x14ac:dyDescent="0.3">
      <c r="B13" s="37">
        <v>41</v>
      </c>
      <c r="C13" s="37" t="s">
        <v>1454</v>
      </c>
      <c r="D13" s="37">
        <v>4343056</v>
      </c>
      <c r="E13" s="38">
        <v>6.9194000000000004</v>
      </c>
      <c r="F13" s="39">
        <v>39995.718472222223</v>
      </c>
      <c r="G13" s="39">
        <v>40606.752430555556</v>
      </c>
    </row>
    <row r="14" spans="2:7" x14ac:dyDescent="0.3">
      <c r="B14" s="34">
        <v>42</v>
      </c>
      <c r="C14" s="34" t="s">
        <v>1457</v>
      </c>
      <c r="D14" s="34">
        <v>4594031</v>
      </c>
      <c r="E14" s="35">
        <v>14.123200000000001</v>
      </c>
      <c r="F14" s="36">
        <v>39995.720648148148</v>
      </c>
      <c r="G14" s="36">
        <v>40394.508935185186</v>
      </c>
    </row>
    <row r="15" spans="2:7" x14ac:dyDescent="0.3">
      <c r="B15" s="37">
        <v>43</v>
      </c>
      <c r="C15" s="37" t="s">
        <v>1448</v>
      </c>
      <c r="D15" s="37">
        <v>4594048</v>
      </c>
      <c r="E15" s="38">
        <v>14.597200000000001</v>
      </c>
      <c r="F15" s="39">
        <v>39995.722673611112</v>
      </c>
      <c r="G15" s="39">
        <v>40394.517129629632</v>
      </c>
    </row>
    <row r="16" spans="2:7" x14ac:dyDescent="0.3">
      <c r="B16" s="34">
        <v>45</v>
      </c>
      <c r="C16" s="34" t="s">
        <v>1458</v>
      </c>
      <c r="D16" s="34">
        <v>4634492</v>
      </c>
      <c r="E16" s="35">
        <v>22.654</v>
      </c>
      <c r="F16" s="36">
        <v>39995.727430555555</v>
      </c>
      <c r="G16" s="36">
        <v>40611.436909722222</v>
      </c>
    </row>
    <row r="17" spans="2:7" x14ac:dyDescent="0.3">
      <c r="B17" s="37">
        <v>48</v>
      </c>
      <c r="C17" s="37" t="s">
        <v>1459</v>
      </c>
      <c r="D17" s="37">
        <v>4662407</v>
      </c>
      <c r="E17" s="38">
        <v>7.1070000000000002</v>
      </c>
      <c r="F17" s="39">
        <v>39995.809317129628</v>
      </c>
      <c r="G17" s="39">
        <v>40472.494247685187</v>
      </c>
    </row>
    <row r="18" spans="2:7" x14ac:dyDescent="0.3">
      <c r="B18" s="34">
        <v>4693</v>
      </c>
      <c r="C18" s="34" t="s">
        <v>1460</v>
      </c>
      <c r="D18" s="34">
        <v>9751794</v>
      </c>
      <c r="E18" s="35">
        <v>23.2441</v>
      </c>
      <c r="F18" s="36">
        <v>40613.473599537036</v>
      </c>
      <c r="G18" s="36">
        <v>40613.479351851849</v>
      </c>
    </row>
    <row r="19" spans="2:7" x14ac:dyDescent="0.3">
      <c r="B19" s="37">
        <v>4694</v>
      </c>
      <c r="C19" s="37" t="s">
        <v>1461</v>
      </c>
      <c r="D19" s="37">
        <v>9751819</v>
      </c>
      <c r="E19" s="38">
        <v>5.7691999999999997</v>
      </c>
      <c r="F19" s="39">
        <v>40613.479456018518</v>
      </c>
      <c r="G19" s="39">
        <v>40613.481956018521</v>
      </c>
    </row>
    <row r="20" spans="2:7" x14ac:dyDescent="0.3">
      <c r="B20" s="34">
        <v>4695</v>
      </c>
      <c r="C20" s="34" t="s">
        <v>1461</v>
      </c>
      <c r="D20" s="34">
        <v>9750783</v>
      </c>
      <c r="E20" s="35">
        <v>11.6221</v>
      </c>
      <c r="F20" s="36">
        <v>40613.484803240739</v>
      </c>
      <c r="G20" s="36">
        <v>40613.488078703704</v>
      </c>
    </row>
    <row r="21" spans="2:7" x14ac:dyDescent="0.3">
      <c r="B21" s="37">
        <v>50</v>
      </c>
      <c r="C21" s="37" t="s">
        <v>1462</v>
      </c>
      <c r="D21" s="37">
        <v>4780199</v>
      </c>
      <c r="E21" s="38">
        <v>15.639799999999999</v>
      </c>
      <c r="F21" s="39">
        <v>39995.821643518517</v>
      </c>
      <c r="G21" s="39">
        <v>40560.413877314815</v>
      </c>
    </row>
    <row r="22" spans="2:7" x14ac:dyDescent="0.3">
      <c r="B22" s="34">
        <v>51</v>
      </c>
      <c r="C22" s="34" t="s">
        <v>1463</v>
      </c>
      <c r="D22" s="34">
        <v>4780207</v>
      </c>
      <c r="E22" s="35">
        <v>13.838900000000001</v>
      </c>
      <c r="F22" s="36">
        <v>39995.823634259257</v>
      </c>
      <c r="G22" s="36">
        <v>40560.413831018515</v>
      </c>
    </row>
    <row r="23" spans="2:7" x14ac:dyDescent="0.3">
      <c r="B23" s="37">
        <v>52</v>
      </c>
      <c r="C23" s="37" t="s">
        <v>1464</v>
      </c>
      <c r="D23" s="37">
        <v>4780213</v>
      </c>
      <c r="E23" s="38">
        <v>11.3712</v>
      </c>
      <c r="F23" s="39">
        <v>39995.825509259259</v>
      </c>
      <c r="G23" s="39">
        <v>40563.62599537037</v>
      </c>
    </row>
    <row r="24" spans="2:7" x14ac:dyDescent="0.3">
      <c r="B24" s="34">
        <v>53</v>
      </c>
      <c r="C24" s="34" t="s">
        <v>1465</v>
      </c>
      <c r="D24" s="34">
        <v>4813869</v>
      </c>
      <c r="E24" s="35">
        <v>30.852799999999998</v>
      </c>
      <c r="F24" s="36">
        <v>39996.459930555553</v>
      </c>
      <c r="G24" s="36">
        <v>40592.798078703701</v>
      </c>
    </row>
    <row r="25" spans="2:7" x14ac:dyDescent="0.3">
      <c r="B25" s="37">
        <v>54</v>
      </c>
      <c r="C25" s="37" t="s">
        <v>1466</v>
      </c>
      <c r="D25" s="37">
        <v>4813875</v>
      </c>
      <c r="E25" s="38">
        <v>16.6388</v>
      </c>
      <c r="F25" s="39">
        <v>40001.468090277776</v>
      </c>
      <c r="G25" s="39">
        <v>40592.798148148147</v>
      </c>
    </row>
    <row r="26" spans="2:7" x14ac:dyDescent="0.3">
      <c r="B26" s="34">
        <v>55</v>
      </c>
      <c r="C26" s="34" t="s">
        <v>1454</v>
      </c>
      <c r="D26" s="34">
        <v>4832708</v>
      </c>
      <c r="E26" s="35">
        <v>34.028399999999998</v>
      </c>
      <c r="F26" s="36">
        <v>40001.470914351848</v>
      </c>
      <c r="G26" s="36">
        <v>40394.577569444446</v>
      </c>
    </row>
    <row r="27" spans="2:7" x14ac:dyDescent="0.3">
      <c r="B27" s="37">
        <v>56</v>
      </c>
      <c r="C27" s="37" t="s">
        <v>1467</v>
      </c>
      <c r="D27" s="37">
        <v>4843882</v>
      </c>
      <c r="E27" s="38">
        <v>18.8626</v>
      </c>
      <c r="F27" s="39">
        <v>40001.474074074074</v>
      </c>
      <c r="G27" s="39">
        <v>40394.576597222222</v>
      </c>
    </row>
    <row r="28" spans="2:7" x14ac:dyDescent="0.3">
      <c r="B28" s="34">
        <v>57</v>
      </c>
      <c r="C28" s="34" t="s">
        <v>1468</v>
      </c>
      <c r="D28" s="34">
        <v>7331088</v>
      </c>
      <c r="E28" s="35">
        <v>6.1611000000000002</v>
      </c>
      <c r="F28" s="36">
        <v>40001.477627314816</v>
      </c>
      <c r="G28" s="36">
        <v>40394.57340277778</v>
      </c>
    </row>
    <row r="29" spans="2:7" x14ac:dyDescent="0.3">
      <c r="B29" s="37">
        <v>65</v>
      </c>
      <c r="C29" s="37" t="s">
        <v>1469</v>
      </c>
      <c r="D29" s="37">
        <v>7539334</v>
      </c>
      <c r="E29" s="38">
        <v>6.6054000000000004</v>
      </c>
      <c r="F29" s="39">
        <v>40001.719502314816</v>
      </c>
      <c r="G29" s="39">
        <v>40477.800162037034</v>
      </c>
    </row>
    <row r="30" spans="2:7" x14ac:dyDescent="0.3">
      <c r="B30" s="34">
        <v>59</v>
      </c>
      <c r="C30" s="34" t="s">
        <v>1469</v>
      </c>
      <c r="D30" s="34">
        <v>7539274</v>
      </c>
      <c r="E30" s="35">
        <v>6.6054000000000004</v>
      </c>
      <c r="F30" s="36">
        <v>40001.483611111114</v>
      </c>
      <c r="G30" s="36">
        <v>40477.796481481484</v>
      </c>
    </row>
    <row r="31" spans="2:7" x14ac:dyDescent="0.3">
      <c r="B31" s="37">
        <v>62</v>
      </c>
      <c r="C31" s="37" t="s">
        <v>1469</v>
      </c>
      <c r="D31" s="37">
        <v>7539305</v>
      </c>
      <c r="E31" s="38">
        <v>6.6054000000000004</v>
      </c>
      <c r="F31" s="39">
        <v>40001.487060185187</v>
      </c>
      <c r="G31" s="39">
        <v>40477.798958333333</v>
      </c>
    </row>
    <row r="32" spans="2:7" x14ac:dyDescent="0.3">
      <c r="B32" s="34">
        <v>60</v>
      </c>
      <c r="C32" s="34" t="s">
        <v>1469</v>
      </c>
      <c r="D32" s="34">
        <v>7539280</v>
      </c>
      <c r="E32" s="35">
        <v>6.6054000000000004</v>
      </c>
      <c r="F32" s="36">
        <v>40001.485138888886</v>
      </c>
      <c r="G32" s="36">
        <v>40477.796898148146</v>
      </c>
    </row>
    <row r="33" spans="2:7" x14ac:dyDescent="0.3">
      <c r="B33" s="37">
        <v>61</v>
      </c>
      <c r="C33" s="37" t="s">
        <v>1469</v>
      </c>
      <c r="D33" s="37">
        <v>7539297</v>
      </c>
      <c r="E33" s="38">
        <v>6.6054000000000004</v>
      </c>
      <c r="F33" s="39">
        <v>40001.486134259256</v>
      </c>
      <c r="G33" s="39">
        <v>40477.797766203701</v>
      </c>
    </row>
    <row r="34" spans="2:7" x14ac:dyDescent="0.3">
      <c r="B34" s="34">
        <v>63</v>
      </c>
      <c r="C34" s="34" t="s">
        <v>1469</v>
      </c>
      <c r="D34" s="34">
        <v>7539311</v>
      </c>
      <c r="E34" s="35">
        <v>6.6054000000000004</v>
      </c>
      <c r="F34" s="36">
        <v>40001.487974537034</v>
      </c>
      <c r="G34" s="36">
        <v>40477.799456018518</v>
      </c>
    </row>
    <row r="35" spans="2:7" x14ac:dyDescent="0.3">
      <c r="B35" s="37">
        <v>64</v>
      </c>
      <c r="C35" s="37" t="s">
        <v>1469</v>
      </c>
      <c r="D35" s="37">
        <v>7539328</v>
      </c>
      <c r="E35" s="38">
        <v>6.6054000000000004</v>
      </c>
      <c r="F35" s="39">
        <v>40001.718530092592</v>
      </c>
      <c r="G35" s="39">
        <v>40477.799583333333</v>
      </c>
    </row>
    <row r="36" spans="2:7" x14ac:dyDescent="0.3">
      <c r="B36" s="34">
        <v>68</v>
      </c>
      <c r="C36" s="34" t="s">
        <v>1469</v>
      </c>
      <c r="D36" s="34">
        <v>7539363</v>
      </c>
      <c r="E36" s="35">
        <v>6.6054000000000004</v>
      </c>
      <c r="F36" s="36">
        <v>40001.722013888888</v>
      </c>
      <c r="G36" s="36">
        <v>40477.799212962964</v>
      </c>
    </row>
    <row r="37" spans="2:7" x14ac:dyDescent="0.3">
      <c r="B37" s="37">
        <v>66</v>
      </c>
      <c r="C37" s="37" t="s">
        <v>1469</v>
      </c>
      <c r="D37" s="37">
        <v>7539340</v>
      </c>
      <c r="E37" s="38">
        <v>6.6054000000000004</v>
      </c>
      <c r="F37" s="39">
        <v>40001.720300925925</v>
      </c>
      <c r="G37" s="39">
        <v>40477.798379629632</v>
      </c>
    </row>
    <row r="38" spans="2:7" x14ac:dyDescent="0.3">
      <c r="B38" s="34">
        <v>67</v>
      </c>
      <c r="C38" s="34" t="s">
        <v>1469</v>
      </c>
      <c r="D38" s="34">
        <v>7539357</v>
      </c>
      <c r="E38" s="35">
        <v>6.6054000000000004</v>
      </c>
      <c r="F38" s="36">
        <v>40001.721284722225</v>
      </c>
      <c r="G38" s="36">
        <v>40477.799085648148</v>
      </c>
    </row>
    <row r="39" spans="2:7" x14ac:dyDescent="0.3">
      <c r="B39" s="37">
        <v>69</v>
      </c>
      <c r="C39" s="37" t="s">
        <v>1469</v>
      </c>
      <c r="D39" s="37">
        <v>7539386</v>
      </c>
      <c r="E39" s="38">
        <v>6.6054000000000004</v>
      </c>
      <c r="F39" s="39">
        <v>40001.72278935185</v>
      </c>
      <c r="G39" s="39">
        <v>40477.797129629631</v>
      </c>
    </row>
    <row r="40" spans="2:7" x14ac:dyDescent="0.3">
      <c r="B40" s="34">
        <v>70</v>
      </c>
      <c r="C40" s="34" t="s">
        <v>1469</v>
      </c>
      <c r="D40" s="34">
        <v>7539392</v>
      </c>
      <c r="E40" s="35">
        <v>6.6054000000000004</v>
      </c>
      <c r="F40" s="36">
        <v>40001.724282407406</v>
      </c>
      <c r="G40" s="36">
        <v>40477.797650462962</v>
      </c>
    </row>
    <row r="41" spans="2:7" x14ac:dyDescent="0.3">
      <c r="B41" s="37">
        <v>71</v>
      </c>
      <c r="C41" s="37" t="s">
        <v>1469</v>
      </c>
      <c r="D41" s="37">
        <v>7539400</v>
      </c>
      <c r="E41" s="38">
        <v>6.6054000000000004</v>
      </c>
      <c r="F41" s="39">
        <v>40001.725335648145</v>
      </c>
      <c r="G41" s="39">
        <v>40477.798796296294</v>
      </c>
    </row>
    <row r="42" spans="2:7" x14ac:dyDescent="0.3">
      <c r="B42" s="34">
        <v>73</v>
      </c>
      <c r="C42" s="34" t="s">
        <v>1469</v>
      </c>
      <c r="D42" s="34">
        <v>7539423</v>
      </c>
      <c r="E42" s="35">
        <v>6.6054000000000004</v>
      </c>
      <c r="F42" s="36">
        <v>40001.737245370372</v>
      </c>
      <c r="G42" s="36">
        <v>40477.798263888886</v>
      </c>
    </row>
    <row r="43" spans="2:7" x14ac:dyDescent="0.3">
      <c r="B43" s="37">
        <v>72</v>
      </c>
      <c r="C43" s="37" t="s">
        <v>1469</v>
      </c>
      <c r="D43" s="37">
        <v>7539417</v>
      </c>
      <c r="E43" s="38">
        <v>6.6054000000000004</v>
      </c>
      <c r="F43" s="39">
        <v>40001.736319444448</v>
      </c>
      <c r="G43" s="39">
        <v>40477.797523148147</v>
      </c>
    </row>
    <row r="44" spans="2:7" x14ac:dyDescent="0.3">
      <c r="B44" s="34">
        <v>74</v>
      </c>
      <c r="C44" s="34" t="s">
        <v>1469</v>
      </c>
      <c r="D44" s="34">
        <v>7539446</v>
      </c>
      <c r="E44" s="35">
        <v>6.6054000000000004</v>
      </c>
      <c r="F44" s="36">
        <v>40001.738055555557</v>
      </c>
      <c r="G44" s="36">
        <v>40477.798680555556</v>
      </c>
    </row>
    <row r="45" spans="2:7" x14ac:dyDescent="0.3">
      <c r="B45" s="37">
        <v>75</v>
      </c>
      <c r="C45" s="37" t="s">
        <v>1469</v>
      </c>
      <c r="D45" s="37">
        <v>7539452</v>
      </c>
      <c r="E45" s="38">
        <v>6.6054000000000004</v>
      </c>
      <c r="F45" s="39">
        <v>40001.738761574074</v>
      </c>
      <c r="G45" s="39">
        <v>40477.799328703702</v>
      </c>
    </row>
    <row r="46" spans="2:7" x14ac:dyDescent="0.3">
      <c r="B46" s="34">
        <v>76</v>
      </c>
      <c r="C46" s="34" t="s">
        <v>1469</v>
      </c>
      <c r="D46" s="34">
        <v>7539469</v>
      </c>
      <c r="E46" s="35">
        <v>6.6054000000000004</v>
      </c>
      <c r="F46" s="36">
        <v>40001.739502314813</v>
      </c>
      <c r="G46" s="36">
        <v>40477.799722222226</v>
      </c>
    </row>
    <row r="47" spans="2:7" x14ac:dyDescent="0.3">
      <c r="B47" s="37">
        <v>77</v>
      </c>
      <c r="C47" s="37" t="s">
        <v>1469</v>
      </c>
      <c r="D47" s="37">
        <v>7539481</v>
      </c>
      <c r="E47" s="38">
        <v>6.6054000000000004</v>
      </c>
      <c r="F47" s="39">
        <v>40001.740347222221</v>
      </c>
      <c r="G47" s="39">
        <v>40477.79855324074</v>
      </c>
    </row>
    <row r="48" spans="2:7" x14ac:dyDescent="0.3">
      <c r="B48" s="34">
        <v>78</v>
      </c>
      <c r="C48" s="34" t="s">
        <v>1470</v>
      </c>
      <c r="D48" s="34">
        <v>7721665</v>
      </c>
      <c r="E48" s="35">
        <v>7.8198999999999996</v>
      </c>
      <c r="F48" s="36">
        <v>40001.743923611109</v>
      </c>
      <c r="G48" s="36">
        <v>40394.52039351852</v>
      </c>
    </row>
    <row r="49" spans="2:7" x14ac:dyDescent="0.3">
      <c r="B49" s="37">
        <v>79</v>
      </c>
      <c r="C49" s="37" t="s">
        <v>1471</v>
      </c>
      <c r="D49" s="37">
        <v>7783146</v>
      </c>
      <c r="E49" s="38">
        <v>11.204000000000001</v>
      </c>
      <c r="F49" s="39">
        <v>40001.747708333336</v>
      </c>
      <c r="G49" s="39">
        <v>40394.527743055558</v>
      </c>
    </row>
    <row r="50" spans="2:7" x14ac:dyDescent="0.3">
      <c r="B50" s="34">
        <v>81</v>
      </c>
      <c r="C50" s="34" t="s">
        <v>1469</v>
      </c>
      <c r="D50" s="34">
        <v>7884858</v>
      </c>
      <c r="E50" s="35">
        <v>6.6054000000000004</v>
      </c>
      <c r="F50" s="36">
        <v>40001.750034722223</v>
      </c>
      <c r="G50" s="36">
        <v>40477.800011574072</v>
      </c>
    </row>
    <row r="51" spans="2:7" x14ac:dyDescent="0.3">
      <c r="B51" s="37">
        <v>80</v>
      </c>
      <c r="C51" s="37" t="s">
        <v>1469</v>
      </c>
      <c r="D51" s="37">
        <v>7884841</v>
      </c>
      <c r="E51" s="38">
        <v>6.6054000000000004</v>
      </c>
      <c r="F51" s="39">
        <v>40001.749212962961</v>
      </c>
      <c r="G51" s="39">
        <v>40477.797256944446</v>
      </c>
    </row>
    <row r="52" spans="2:7" x14ac:dyDescent="0.3">
      <c r="B52" s="34">
        <v>82</v>
      </c>
      <c r="C52" s="34" t="s">
        <v>1469</v>
      </c>
      <c r="D52" s="34">
        <v>7884864</v>
      </c>
      <c r="E52" s="35">
        <v>6.6054000000000004</v>
      </c>
      <c r="F52" s="36">
        <v>40001.750868055555</v>
      </c>
      <c r="G52" s="36">
        <v>40477.800428240742</v>
      </c>
    </row>
    <row r="53" spans="2:7" x14ac:dyDescent="0.3">
      <c r="B53" s="37">
        <v>1184</v>
      </c>
      <c r="C53" s="37"/>
      <c r="D53" s="37">
        <v>4313569</v>
      </c>
      <c r="E53" s="38">
        <v>4.5987</v>
      </c>
      <c r="F53" s="39">
        <v>40037.13554398148</v>
      </c>
      <c r="G53" s="39">
        <v>40473.008032407408</v>
      </c>
    </row>
    <row r="54" spans="2:7" x14ac:dyDescent="0.3">
      <c r="B54" s="34">
        <v>85</v>
      </c>
      <c r="C54" s="34" t="s">
        <v>1469</v>
      </c>
      <c r="D54" s="34">
        <v>7884870</v>
      </c>
      <c r="E54" s="35">
        <v>6.6054000000000004</v>
      </c>
      <c r="F54" s="36">
        <v>40002.932546296295</v>
      </c>
      <c r="G54" s="36">
        <v>40477.80028935185</v>
      </c>
    </row>
    <row r="55" spans="2:7" x14ac:dyDescent="0.3">
      <c r="B55" s="37">
        <v>86</v>
      </c>
      <c r="C55" s="37" t="s">
        <v>1472</v>
      </c>
      <c r="D55" s="37">
        <v>7884887</v>
      </c>
      <c r="E55" s="38">
        <v>6.8562000000000003</v>
      </c>
      <c r="F55" s="39">
        <v>40002.936562499999</v>
      </c>
      <c r="G55" s="39">
        <v>40394.569756944446</v>
      </c>
    </row>
    <row r="56" spans="2:7" x14ac:dyDescent="0.3">
      <c r="B56" s="34">
        <v>87</v>
      </c>
      <c r="C56" s="34" t="s">
        <v>1472</v>
      </c>
      <c r="D56" s="34">
        <v>7884893</v>
      </c>
      <c r="E56" s="35">
        <v>6.8562000000000003</v>
      </c>
      <c r="F56" s="36">
        <v>40002.939236111109</v>
      </c>
      <c r="G56" s="36">
        <v>40394.57</v>
      </c>
    </row>
    <row r="57" spans="2:7" x14ac:dyDescent="0.3">
      <c r="B57" s="37">
        <v>88</v>
      </c>
      <c r="C57" s="37" t="s">
        <v>1472</v>
      </c>
      <c r="D57" s="37">
        <v>7884901</v>
      </c>
      <c r="E57" s="38">
        <v>7.7340999999999998</v>
      </c>
      <c r="F57" s="39">
        <v>40002.941817129627</v>
      </c>
      <c r="G57" s="39">
        <v>40394.527303240742</v>
      </c>
    </row>
    <row r="58" spans="2:7" x14ac:dyDescent="0.3">
      <c r="B58" s="34">
        <v>4723</v>
      </c>
      <c r="C58" s="34"/>
      <c r="D58" s="34">
        <v>7051621</v>
      </c>
      <c r="E58" s="35">
        <v>56.772599999999997</v>
      </c>
      <c r="F58" s="36">
        <v>40630.680011574077</v>
      </c>
      <c r="G58" s="36">
        <v>40630.688240740739</v>
      </c>
    </row>
    <row r="59" spans="2:7" x14ac:dyDescent="0.3">
      <c r="B59" s="37">
        <v>4513</v>
      </c>
      <c r="C59" s="37"/>
      <c r="D59" s="37">
        <v>9608921</v>
      </c>
      <c r="E59" s="38">
        <v>54.264200000000002</v>
      </c>
      <c r="F59" s="39">
        <v>40560.589641203704</v>
      </c>
      <c r="G59" s="39">
        <v>40560.591886574075</v>
      </c>
    </row>
    <row r="60" spans="2:7" x14ac:dyDescent="0.3">
      <c r="B60" s="34">
        <v>4555</v>
      </c>
      <c r="C60" s="34" t="s">
        <v>1473</v>
      </c>
      <c r="D60" s="34">
        <v>4478170</v>
      </c>
      <c r="E60" s="35">
        <v>8.9573</v>
      </c>
      <c r="F60" s="36">
        <v>40575.736400462964</v>
      </c>
      <c r="G60" s="36">
        <v>40575.746967592589</v>
      </c>
    </row>
    <row r="61" spans="2:7" x14ac:dyDescent="0.3">
      <c r="B61" s="37">
        <v>1288</v>
      </c>
      <c r="C61" s="37" t="s">
        <v>1474</v>
      </c>
      <c r="D61" s="37">
        <v>4328016</v>
      </c>
      <c r="E61" s="38">
        <v>8.2775999999999996</v>
      </c>
      <c r="F61" s="39">
        <v>40040.746620370373</v>
      </c>
      <c r="G61" s="39">
        <v>40330.925451388888</v>
      </c>
    </row>
    <row r="62" spans="2:7" x14ac:dyDescent="0.3">
      <c r="B62" s="34">
        <v>1287</v>
      </c>
      <c r="C62" s="34" t="s">
        <v>1475</v>
      </c>
      <c r="D62" s="34">
        <v>4307913</v>
      </c>
      <c r="E62" s="35">
        <v>5.7691999999999997</v>
      </c>
      <c r="F62" s="36">
        <v>40040.74560185185</v>
      </c>
      <c r="G62" s="36">
        <v>40330.93414351852</v>
      </c>
    </row>
    <row r="63" spans="2:7" x14ac:dyDescent="0.3">
      <c r="B63" s="37">
        <v>4210</v>
      </c>
      <c r="C63" s="37" t="s">
        <v>1476</v>
      </c>
      <c r="D63" s="37">
        <v>9896541</v>
      </c>
      <c r="E63" s="38">
        <v>8.0267999999999997</v>
      </c>
      <c r="F63" s="39">
        <v>40473.50677083333</v>
      </c>
      <c r="G63" s="39">
        <v>40473.582627314812</v>
      </c>
    </row>
    <row r="64" spans="2:7" x14ac:dyDescent="0.3">
      <c r="B64" s="34">
        <v>4211</v>
      </c>
      <c r="C64" s="34" t="s">
        <v>1477</v>
      </c>
      <c r="D64" s="34">
        <v>9896736</v>
      </c>
      <c r="E64" s="35">
        <v>10.5351</v>
      </c>
      <c r="F64" s="36">
        <v>40473.535717592589</v>
      </c>
      <c r="G64" s="36">
        <v>40473.58384259259</v>
      </c>
    </row>
    <row r="65" spans="2:7" x14ac:dyDescent="0.3">
      <c r="B65" s="37">
        <v>4212</v>
      </c>
      <c r="C65" s="37" t="s">
        <v>1477</v>
      </c>
      <c r="D65" s="37">
        <v>9896720</v>
      </c>
      <c r="E65" s="38">
        <v>10.5351</v>
      </c>
      <c r="F65" s="39">
        <v>40473.541770833333</v>
      </c>
      <c r="G65" s="39">
        <v>40473.584085648145</v>
      </c>
    </row>
    <row r="66" spans="2:7" x14ac:dyDescent="0.3">
      <c r="B66" s="34">
        <v>4213</v>
      </c>
      <c r="C66" s="34" t="s">
        <v>1477</v>
      </c>
      <c r="D66" s="34">
        <v>9896742</v>
      </c>
      <c r="E66" s="35">
        <v>10.5351</v>
      </c>
      <c r="F66" s="36">
        <v>40473.544930555552</v>
      </c>
      <c r="G66" s="36">
        <v>40473.584328703706</v>
      </c>
    </row>
    <row r="67" spans="2:7" x14ac:dyDescent="0.3">
      <c r="B67" s="37">
        <v>4214</v>
      </c>
      <c r="C67" s="37" t="s">
        <v>1477</v>
      </c>
      <c r="D67" s="37">
        <v>9896713</v>
      </c>
      <c r="E67" s="38">
        <v>10.5351</v>
      </c>
      <c r="F67" s="39">
        <v>40473.548229166663</v>
      </c>
      <c r="G67" s="39">
        <v>40473.584618055553</v>
      </c>
    </row>
    <row r="68" spans="2:7" x14ac:dyDescent="0.3">
      <c r="B68" s="34">
        <v>4215</v>
      </c>
      <c r="C68" s="34" t="s">
        <v>1477</v>
      </c>
      <c r="D68" s="34">
        <v>9896707</v>
      </c>
      <c r="E68" s="35">
        <v>10.5351</v>
      </c>
      <c r="F68" s="36">
        <v>40473.550486111111</v>
      </c>
      <c r="G68" s="36">
        <v>40473.584837962961</v>
      </c>
    </row>
    <row r="69" spans="2:7" x14ac:dyDescent="0.3">
      <c r="B69" s="37">
        <v>4216</v>
      </c>
      <c r="C69" s="37" t="s">
        <v>1478</v>
      </c>
      <c r="D69" s="37">
        <v>9896831</v>
      </c>
      <c r="E69" s="38">
        <v>9.7826000000000004</v>
      </c>
      <c r="F69" s="39">
        <v>40473.565775462965</v>
      </c>
      <c r="G69" s="39">
        <v>40473.583101851851</v>
      </c>
    </row>
    <row r="70" spans="2:7" x14ac:dyDescent="0.3">
      <c r="B70" s="34">
        <v>1180</v>
      </c>
      <c r="C70" s="34" t="s">
        <v>1479</v>
      </c>
      <c r="D70" s="34">
        <v>786921</v>
      </c>
      <c r="E70" s="35">
        <v>9.9497999999999998</v>
      </c>
      <c r="F70" s="36">
        <v>40037.114872685182</v>
      </c>
      <c r="G70" s="36">
        <v>40473.495578703703</v>
      </c>
    </row>
    <row r="71" spans="2:7" x14ac:dyDescent="0.3">
      <c r="B71" s="37">
        <v>146</v>
      </c>
      <c r="C71" s="37" t="s">
        <v>1480</v>
      </c>
      <c r="D71" s="37">
        <v>4483515</v>
      </c>
      <c r="E71" s="38">
        <v>11.6221</v>
      </c>
      <c r="F71" s="39">
        <v>40016.786192129628</v>
      </c>
      <c r="G71" s="39">
        <v>40332.638865740744</v>
      </c>
    </row>
    <row r="72" spans="2:7" x14ac:dyDescent="0.3">
      <c r="B72" s="34">
        <v>4209</v>
      </c>
      <c r="C72" s="34" t="s">
        <v>1476</v>
      </c>
      <c r="D72" s="34">
        <v>9723556</v>
      </c>
      <c r="E72" s="35">
        <v>3.9298000000000002</v>
      </c>
      <c r="F72" s="36">
        <v>40473.498935185184</v>
      </c>
      <c r="G72" s="36">
        <v>40473.502314814818</v>
      </c>
    </row>
    <row r="73" spans="2:7" x14ac:dyDescent="0.3">
      <c r="B73" s="37">
        <v>1182</v>
      </c>
      <c r="C73" s="37" t="s">
        <v>1481</v>
      </c>
      <c r="D73" s="37">
        <v>786658</v>
      </c>
      <c r="E73" s="38">
        <v>20.8612</v>
      </c>
      <c r="F73" s="39">
        <v>40037.115844907406</v>
      </c>
      <c r="G73" s="39">
        <v>40562.659814814811</v>
      </c>
    </row>
    <row r="74" spans="2:7" x14ac:dyDescent="0.3">
      <c r="B74" s="34">
        <v>1178</v>
      </c>
      <c r="C74" s="34" t="s">
        <v>1481</v>
      </c>
      <c r="D74" s="34">
        <v>761931</v>
      </c>
      <c r="E74" s="35">
        <v>20.902999999999999</v>
      </c>
      <c r="F74" s="36">
        <v>40037.107523148145</v>
      </c>
      <c r="G74" s="36">
        <v>40562.661504629628</v>
      </c>
    </row>
    <row r="75" spans="2:7" x14ac:dyDescent="0.3">
      <c r="B75" s="37">
        <v>148</v>
      </c>
      <c r="C75" s="37" t="s">
        <v>1480</v>
      </c>
      <c r="D75" s="37">
        <v>4483550</v>
      </c>
      <c r="E75" s="38">
        <v>11.6221</v>
      </c>
      <c r="F75" s="39">
        <v>40016.79415509259</v>
      </c>
      <c r="G75" s="39">
        <v>40332.639513888891</v>
      </c>
    </row>
    <row r="76" spans="2:7" x14ac:dyDescent="0.3">
      <c r="B76" s="34">
        <v>149</v>
      </c>
      <c r="C76" s="34" t="s">
        <v>1482</v>
      </c>
      <c r="D76" s="34">
        <v>4483567</v>
      </c>
      <c r="E76" s="35">
        <v>11.6221</v>
      </c>
      <c r="F76" s="36">
        <v>40016.797523148147</v>
      </c>
      <c r="G76" s="36">
        <v>40332.643831018519</v>
      </c>
    </row>
    <row r="77" spans="2:7" x14ac:dyDescent="0.3">
      <c r="B77" s="37">
        <v>150</v>
      </c>
      <c r="C77" s="37" t="s">
        <v>1483</v>
      </c>
      <c r="D77" s="37">
        <v>4485394</v>
      </c>
      <c r="E77" s="38">
        <v>24.2057</v>
      </c>
      <c r="F77" s="39">
        <v>40016.802754629629</v>
      </c>
      <c r="G77" s="39">
        <v>40332.551238425927</v>
      </c>
    </row>
    <row r="78" spans="2:7" x14ac:dyDescent="0.3">
      <c r="B78" s="34">
        <v>151</v>
      </c>
      <c r="C78" s="34" t="s">
        <v>1484</v>
      </c>
      <c r="D78" s="34">
        <v>4485402</v>
      </c>
      <c r="E78" s="35">
        <v>18.227399999999999</v>
      </c>
      <c r="F78" s="36">
        <v>40016.807025462964</v>
      </c>
      <c r="G78" s="36">
        <v>40332.551469907405</v>
      </c>
    </row>
    <row r="79" spans="2:7" x14ac:dyDescent="0.3">
      <c r="B79" s="37">
        <v>1185</v>
      </c>
      <c r="C79" s="37"/>
      <c r="D79" s="37">
        <v>4313598</v>
      </c>
      <c r="E79" s="38">
        <v>4.5987</v>
      </c>
      <c r="F79" s="39">
        <v>40037.137743055559</v>
      </c>
      <c r="G79" s="39">
        <v>40473.008321759262</v>
      </c>
    </row>
    <row r="80" spans="2:7" x14ac:dyDescent="0.3">
      <c r="B80" s="34">
        <v>1186</v>
      </c>
      <c r="C80" s="34"/>
      <c r="D80" s="34">
        <v>4313523</v>
      </c>
      <c r="E80" s="35">
        <v>4.5987</v>
      </c>
      <c r="F80" s="36">
        <v>40037.142083333332</v>
      </c>
      <c r="G80" s="36">
        <v>40473.008599537039</v>
      </c>
    </row>
    <row r="81" spans="2:7" x14ac:dyDescent="0.3">
      <c r="B81" s="37">
        <v>1187</v>
      </c>
      <c r="C81" s="37"/>
      <c r="D81" s="37">
        <v>4313546</v>
      </c>
      <c r="E81" s="38">
        <v>4.8494999999999999</v>
      </c>
      <c r="F81" s="39">
        <v>40037.143923611111</v>
      </c>
      <c r="G81" s="39">
        <v>40473.008726851855</v>
      </c>
    </row>
    <row r="82" spans="2:7" x14ac:dyDescent="0.3">
      <c r="B82" s="34">
        <v>1188</v>
      </c>
      <c r="C82" s="34"/>
      <c r="D82" s="34">
        <v>4313575</v>
      </c>
      <c r="E82" s="35">
        <v>4.8494999999999999</v>
      </c>
      <c r="F82" s="36">
        <v>40037.146111111113</v>
      </c>
      <c r="G82" s="36">
        <v>40473.008171296293</v>
      </c>
    </row>
    <row r="83" spans="2:7" x14ac:dyDescent="0.3">
      <c r="B83" s="37">
        <v>1189</v>
      </c>
      <c r="C83" s="37"/>
      <c r="D83" s="37">
        <v>4313606</v>
      </c>
      <c r="E83" s="38">
        <v>4.8494999999999999</v>
      </c>
      <c r="F83" s="39">
        <v>40037.147974537038</v>
      </c>
      <c r="G83" s="39">
        <v>40473.008449074077</v>
      </c>
    </row>
    <row r="84" spans="2:7" x14ac:dyDescent="0.3">
      <c r="B84" s="34">
        <v>116</v>
      </c>
      <c r="C84" s="34" t="s">
        <v>1485</v>
      </c>
      <c r="D84" s="34">
        <v>4203740</v>
      </c>
      <c r="E84" s="35">
        <v>25</v>
      </c>
      <c r="F84" s="36">
        <v>40015.723171296297</v>
      </c>
      <c r="G84" s="36">
        <v>40332.480497685188</v>
      </c>
    </row>
    <row r="85" spans="2:7" x14ac:dyDescent="0.3">
      <c r="B85" s="37">
        <v>117</v>
      </c>
      <c r="C85" s="37" t="s">
        <v>1486</v>
      </c>
      <c r="D85" s="37">
        <v>4203757</v>
      </c>
      <c r="E85" s="38">
        <v>25</v>
      </c>
      <c r="F85" s="39">
        <v>40015.728298611109</v>
      </c>
      <c r="G85" s="39">
        <v>40332.628217592595</v>
      </c>
    </row>
    <row r="86" spans="2:7" x14ac:dyDescent="0.3">
      <c r="B86" s="34">
        <v>118</v>
      </c>
      <c r="C86" s="34" t="s">
        <v>1487</v>
      </c>
      <c r="D86" s="34">
        <v>4218397</v>
      </c>
      <c r="E86" s="35">
        <v>21.739100000000001</v>
      </c>
      <c r="F86" s="36">
        <v>40015.73033564815</v>
      </c>
      <c r="G86" s="36">
        <v>40332.622071759259</v>
      </c>
    </row>
    <row r="87" spans="2:7" x14ac:dyDescent="0.3">
      <c r="B87" s="37">
        <v>119</v>
      </c>
      <c r="C87" s="37" t="s">
        <v>1465</v>
      </c>
      <c r="D87" s="37">
        <v>4249877</v>
      </c>
      <c r="E87" s="38">
        <v>29.682300000000001</v>
      </c>
      <c r="F87" s="39">
        <v>40015.73196759259</v>
      </c>
      <c r="G87" s="39">
        <v>40332.625289351854</v>
      </c>
    </row>
    <row r="88" spans="2:7" x14ac:dyDescent="0.3">
      <c r="B88" s="34">
        <v>120</v>
      </c>
      <c r="C88" s="34" t="s">
        <v>1458</v>
      </c>
      <c r="D88" s="34">
        <v>4273982</v>
      </c>
      <c r="E88" s="35">
        <v>14.597200000000001</v>
      </c>
      <c r="F88" s="36">
        <v>40016.071076388886</v>
      </c>
      <c r="G88" s="36">
        <v>40480.682060185187</v>
      </c>
    </row>
    <row r="89" spans="2:7" x14ac:dyDescent="0.3">
      <c r="B89" s="37">
        <v>121</v>
      </c>
      <c r="C89" s="37" t="s">
        <v>1488</v>
      </c>
      <c r="D89" s="37">
        <v>9674036</v>
      </c>
      <c r="E89" s="38">
        <v>26.5886</v>
      </c>
      <c r="F89" s="39">
        <v>40016.073078703703</v>
      </c>
      <c r="G89" s="39">
        <v>40565.918761574074</v>
      </c>
    </row>
    <row r="90" spans="2:7" x14ac:dyDescent="0.3">
      <c r="B90" s="34">
        <v>122</v>
      </c>
      <c r="C90" s="34" t="s">
        <v>1489</v>
      </c>
      <c r="D90" s="34">
        <v>4347290</v>
      </c>
      <c r="E90" s="35">
        <v>28.428100000000001</v>
      </c>
      <c r="F90" s="36">
        <v>40016.087800925925</v>
      </c>
      <c r="G90" s="36">
        <v>40613.395150462966</v>
      </c>
    </row>
    <row r="91" spans="2:7" x14ac:dyDescent="0.3">
      <c r="B91" s="37">
        <v>123</v>
      </c>
      <c r="C91" s="37" t="s">
        <v>1490</v>
      </c>
      <c r="D91" s="37">
        <v>4347309</v>
      </c>
      <c r="E91" s="38">
        <v>28.762499999999999</v>
      </c>
      <c r="F91" s="39">
        <v>40016.093530092592</v>
      </c>
      <c r="G91" s="39">
        <v>40613.396053240744</v>
      </c>
    </row>
    <row r="92" spans="2:7" x14ac:dyDescent="0.3">
      <c r="B92" s="34">
        <v>124</v>
      </c>
      <c r="C92" s="34" t="s">
        <v>1490</v>
      </c>
      <c r="D92" s="34">
        <v>4347315</v>
      </c>
      <c r="E92" s="35">
        <v>28.428100000000001</v>
      </c>
      <c r="F92" s="36">
        <v>40016.095555555556</v>
      </c>
      <c r="G92" s="36">
        <v>40613.398969907408</v>
      </c>
    </row>
    <row r="93" spans="2:7" x14ac:dyDescent="0.3">
      <c r="B93" s="37">
        <v>125</v>
      </c>
      <c r="C93" s="37" t="s">
        <v>1490</v>
      </c>
      <c r="D93" s="37">
        <v>4347321</v>
      </c>
      <c r="E93" s="38">
        <v>26.254200000000001</v>
      </c>
      <c r="F93" s="39">
        <v>40016.097534722219</v>
      </c>
      <c r="G93" s="39">
        <v>40332.491203703707</v>
      </c>
    </row>
    <row r="94" spans="2:7" x14ac:dyDescent="0.3">
      <c r="B94" s="34">
        <v>1177</v>
      </c>
      <c r="C94" s="34" t="s">
        <v>1479</v>
      </c>
      <c r="D94" s="34">
        <v>7619352</v>
      </c>
      <c r="E94" s="35">
        <v>12.416399999999999</v>
      </c>
      <c r="F94" s="36">
        <v>40037.106979166667</v>
      </c>
      <c r="G94" s="36">
        <v>40562.660601851851</v>
      </c>
    </row>
    <row r="95" spans="2:7" x14ac:dyDescent="0.3">
      <c r="B95" s="37">
        <v>142</v>
      </c>
      <c r="C95" s="37" t="s">
        <v>1491</v>
      </c>
      <c r="D95" s="37">
        <v>4483461</v>
      </c>
      <c r="E95" s="38">
        <v>11.6221</v>
      </c>
      <c r="F95" s="39">
        <v>40016.714884259258</v>
      </c>
      <c r="G95" s="39">
        <v>40332.642638888887</v>
      </c>
    </row>
    <row r="96" spans="2:7" x14ac:dyDescent="0.3">
      <c r="B96" s="34">
        <v>143</v>
      </c>
      <c r="C96" s="34" t="s">
        <v>1491</v>
      </c>
      <c r="D96" s="34">
        <v>4483478</v>
      </c>
      <c r="E96" s="35">
        <v>11.6221</v>
      </c>
      <c r="F96" s="36">
        <v>40016.718055555553</v>
      </c>
      <c r="G96" s="36">
        <v>40332.641840277778</v>
      </c>
    </row>
    <row r="97" spans="2:7" x14ac:dyDescent="0.3">
      <c r="B97" s="37">
        <v>144</v>
      </c>
      <c r="C97" s="37" t="s">
        <v>1492</v>
      </c>
      <c r="D97" s="37">
        <v>4483490</v>
      </c>
      <c r="E97" s="38">
        <v>12.876300000000001</v>
      </c>
      <c r="F97" s="39">
        <v>40016.719976851855</v>
      </c>
      <c r="G97" s="39">
        <v>40332.640648148146</v>
      </c>
    </row>
    <row r="98" spans="2:7" x14ac:dyDescent="0.3">
      <c r="B98" s="34">
        <v>145</v>
      </c>
      <c r="C98" s="34" t="s">
        <v>1493</v>
      </c>
      <c r="D98" s="34">
        <v>4483509</v>
      </c>
      <c r="E98" s="35">
        <v>15.8027</v>
      </c>
      <c r="F98" s="36">
        <v>40016.723182870373</v>
      </c>
      <c r="G98" s="36">
        <v>40332.639351851853</v>
      </c>
    </row>
    <row r="99" spans="2:7" x14ac:dyDescent="0.3">
      <c r="B99" s="37">
        <v>147</v>
      </c>
      <c r="C99" s="37" t="s">
        <v>1494</v>
      </c>
      <c r="D99" s="37">
        <v>4483544</v>
      </c>
      <c r="E99" s="38">
        <v>15.8027</v>
      </c>
      <c r="F99" s="39">
        <v>40016.790937500002</v>
      </c>
      <c r="G99" s="39">
        <v>40332.630810185183</v>
      </c>
    </row>
    <row r="100" spans="2:7" x14ac:dyDescent="0.3">
      <c r="B100" s="34">
        <v>140</v>
      </c>
      <c r="C100" s="34" t="s">
        <v>1482</v>
      </c>
      <c r="D100" s="34">
        <v>4483449</v>
      </c>
      <c r="E100" s="35">
        <v>12.040100000000001</v>
      </c>
      <c r="F100" s="36">
        <v>40016.708912037036</v>
      </c>
      <c r="G100" s="36">
        <v>40332.63045138889</v>
      </c>
    </row>
    <row r="101" spans="2:7" x14ac:dyDescent="0.3">
      <c r="B101" s="37">
        <v>141</v>
      </c>
      <c r="C101" s="37" t="s">
        <v>1490</v>
      </c>
      <c r="D101" s="37">
        <v>4483455</v>
      </c>
      <c r="E101" s="38">
        <v>12.959899999999999</v>
      </c>
      <c r="F101" s="39">
        <v>40016.710752314815</v>
      </c>
      <c r="G101" s="39">
        <v>40332.630196759259</v>
      </c>
    </row>
    <row r="102" spans="2:7" x14ac:dyDescent="0.3">
      <c r="B102" s="34">
        <v>128</v>
      </c>
      <c r="C102" s="34" t="s">
        <v>1495</v>
      </c>
      <c r="D102" s="34">
        <v>4397997</v>
      </c>
      <c r="E102" s="35">
        <v>21.404699999999998</v>
      </c>
      <c r="F102" s="36">
        <v>40016.106388888889</v>
      </c>
      <c r="G102" s="36">
        <v>40332.412662037037</v>
      </c>
    </row>
    <row r="103" spans="2:7" x14ac:dyDescent="0.3">
      <c r="B103" s="37">
        <v>129</v>
      </c>
      <c r="C103" s="37" t="s">
        <v>1496</v>
      </c>
      <c r="D103" s="37">
        <v>4398005</v>
      </c>
      <c r="E103" s="38">
        <v>26.5886</v>
      </c>
      <c r="F103" s="39">
        <v>40016.108553240738</v>
      </c>
      <c r="G103" s="39">
        <v>40332.411990740744</v>
      </c>
    </row>
    <row r="104" spans="2:7" x14ac:dyDescent="0.3">
      <c r="B104" s="34">
        <v>130</v>
      </c>
      <c r="C104" s="34" t="s">
        <v>1494</v>
      </c>
      <c r="D104" s="34">
        <v>4402379</v>
      </c>
      <c r="E104" s="35">
        <v>14.046799999999999</v>
      </c>
      <c r="F104" s="36">
        <v>40016.111921296295</v>
      </c>
      <c r="G104" s="36">
        <v>40332.629930555559</v>
      </c>
    </row>
    <row r="105" spans="2:7" x14ac:dyDescent="0.3">
      <c r="B105" s="37">
        <v>131</v>
      </c>
      <c r="C105" s="37" t="s">
        <v>1458</v>
      </c>
      <c r="D105" s="37">
        <v>4402385</v>
      </c>
      <c r="E105" s="38">
        <v>14.123200000000001</v>
      </c>
      <c r="F105" s="39">
        <v>40016.114398148151</v>
      </c>
      <c r="G105" s="39">
        <v>40624.713252314818</v>
      </c>
    </row>
    <row r="106" spans="2:7" x14ac:dyDescent="0.3">
      <c r="B106" s="34">
        <v>132</v>
      </c>
      <c r="C106" s="34" t="s">
        <v>1494</v>
      </c>
      <c r="D106" s="34">
        <v>4402416</v>
      </c>
      <c r="E106" s="35">
        <v>19.732399999999998</v>
      </c>
      <c r="F106" s="36">
        <v>40016.116527777776</v>
      </c>
      <c r="G106" s="36">
        <v>40613.396967592591</v>
      </c>
    </row>
    <row r="107" spans="2:7" x14ac:dyDescent="0.3">
      <c r="B107" s="37">
        <v>133</v>
      </c>
      <c r="C107" s="37" t="s">
        <v>1465</v>
      </c>
      <c r="D107" s="37">
        <v>4402422</v>
      </c>
      <c r="E107" s="38">
        <v>19.9833</v>
      </c>
      <c r="F107" s="39">
        <v>40016.119004629632</v>
      </c>
      <c r="G107" s="39">
        <v>40332.401076388887</v>
      </c>
    </row>
    <row r="108" spans="2:7" x14ac:dyDescent="0.3">
      <c r="B108" s="34">
        <v>134</v>
      </c>
      <c r="C108" s="34" t="s">
        <v>1493</v>
      </c>
      <c r="D108" s="34">
        <v>4402439</v>
      </c>
      <c r="E108" s="35">
        <v>19.565200000000001</v>
      </c>
      <c r="F108" s="36">
        <v>40016.121898148151</v>
      </c>
      <c r="G108" s="36">
        <v>40602.602696759262</v>
      </c>
    </row>
    <row r="109" spans="2:7" x14ac:dyDescent="0.3">
      <c r="B109" s="37">
        <v>135</v>
      </c>
      <c r="C109" s="37" t="s">
        <v>1464</v>
      </c>
      <c r="D109" s="37">
        <v>4402445</v>
      </c>
      <c r="E109" s="38">
        <v>19.063500000000001</v>
      </c>
      <c r="F109" s="39">
        <v>40016.124062499999</v>
      </c>
      <c r="G109" s="39">
        <v>40332.40384259259</v>
      </c>
    </row>
    <row r="110" spans="2:7" x14ac:dyDescent="0.3">
      <c r="B110" s="34">
        <v>3436</v>
      </c>
      <c r="C110" s="34" t="s">
        <v>1488</v>
      </c>
      <c r="D110" s="34">
        <v>9674013</v>
      </c>
      <c r="E110" s="35">
        <v>34.280900000000003</v>
      </c>
      <c r="F110" s="36">
        <v>40332.620474537034</v>
      </c>
      <c r="G110" s="36">
        <v>40562.623437499999</v>
      </c>
    </row>
    <row r="111" spans="2:7" x14ac:dyDescent="0.3">
      <c r="B111" s="37">
        <v>138</v>
      </c>
      <c r="C111" s="37" t="s">
        <v>1497</v>
      </c>
      <c r="D111" s="37">
        <v>4471914</v>
      </c>
      <c r="E111" s="38">
        <v>27.1739</v>
      </c>
      <c r="F111" s="39">
        <v>40016.13177083333</v>
      </c>
      <c r="G111" s="39">
        <v>40602.623263888891</v>
      </c>
    </row>
    <row r="112" spans="2:7" x14ac:dyDescent="0.3">
      <c r="B112" s="34">
        <v>139</v>
      </c>
      <c r="C112" s="34" t="s">
        <v>1485</v>
      </c>
      <c r="D112" s="34">
        <v>4481226</v>
      </c>
      <c r="E112" s="35">
        <v>33.402999999999999</v>
      </c>
      <c r="F112" s="36">
        <v>40016.159050925926</v>
      </c>
      <c r="G112" s="36">
        <v>40332.624965277777</v>
      </c>
    </row>
    <row r="113" spans="2:7" x14ac:dyDescent="0.3">
      <c r="B113" s="37">
        <v>1286</v>
      </c>
      <c r="C113" s="37" t="s">
        <v>1498</v>
      </c>
      <c r="D113" s="37">
        <v>4294010</v>
      </c>
      <c r="E113" s="38">
        <v>19.147200000000002</v>
      </c>
      <c r="F113" s="39">
        <v>40040.74423611111</v>
      </c>
      <c r="G113" s="39">
        <v>40330.921550925923</v>
      </c>
    </row>
    <row r="114" spans="2:7" x14ac:dyDescent="0.3">
      <c r="B114" s="34">
        <v>152</v>
      </c>
      <c r="C114" s="34" t="s">
        <v>1476</v>
      </c>
      <c r="D114" s="34">
        <v>4485419</v>
      </c>
      <c r="E114" s="35">
        <v>15.5518</v>
      </c>
      <c r="F114" s="36">
        <v>40016.810347222221</v>
      </c>
      <c r="G114" s="36">
        <v>40332.550798611112</v>
      </c>
    </row>
    <row r="115" spans="2:7" x14ac:dyDescent="0.3">
      <c r="B115" s="37">
        <v>153</v>
      </c>
      <c r="C115" s="37" t="s">
        <v>1499</v>
      </c>
      <c r="D115" s="37">
        <v>4485425</v>
      </c>
      <c r="E115" s="38">
        <v>7.0233999999999996</v>
      </c>
      <c r="F115" s="39">
        <v>40016.813761574071</v>
      </c>
      <c r="G115" s="39">
        <v>40332.54278935185</v>
      </c>
    </row>
    <row r="116" spans="2:7" x14ac:dyDescent="0.3">
      <c r="B116" s="34">
        <v>154</v>
      </c>
      <c r="C116" s="34" t="s">
        <v>1491</v>
      </c>
      <c r="D116" s="34">
        <v>4485431</v>
      </c>
      <c r="E116" s="35">
        <v>18.227399999999999</v>
      </c>
      <c r="F116" s="36">
        <v>40016.872430555559</v>
      </c>
      <c r="G116" s="36">
        <v>40332.549062500002</v>
      </c>
    </row>
    <row r="117" spans="2:7" x14ac:dyDescent="0.3">
      <c r="B117" s="37">
        <v>155</v>
      </c>
      <c r="C117" s="37" t="s">
        <v>1465</v>
      </c>
      <c r="D117" s="37">
        <v>4504795</v>
      </c>
      <c r="E117" s="38">
        <v>45.735799999999998</v>
      </c>
      <c r="F117" s="39">
        <v>40016.875</v>
      </c>
      <c r="G117" s="39">
        <v>40332.594155092593</v>
      </c>
    </row>
    <row r="118" spans="2:7" x14ac:dyDescent="0.3">
      <c r="B118" s="34">
        <v>1773</v>
      </c>
      <c r="C118" s="34" t="s">
        <v>1465</v>
      </c>
      <c r="D118" s="34">
        <v>4893762</v>
      </c>
      <c r="E118" s="35">
        <v>25.836099999999998</v>
      </c>
      <c r="F118" s="36">
        <v>40061.693414351852</v>
      </c>
      <c r="G118" s="36">
        <v>40514.89539351852</v>
      </c>
    </row>
    <row r="119" spans="2:7" x14ac:dyDescent="0.3">
      <c r="B119" s="37">
        <v>1774</v>
      </c>
      <c r="C119" s="37" t="s">
        <v>1500</v>
      </c>
      <c r="D119" s="37">
        <v>4882847</v>
      </c>
      <c r="E119" s="38">
        <v>5.6020000000000003</v>
      </c>
      <c r="F119" s="39">
        <v>40061.695289351854</v>
      </c>
      <c r="G119" s="39">
        <v>40327.756180555552</v>
      </c>
    </row>
    <row r="120" spans="2:7" x14ac:dyDescent="0.3">
      <c r="B120" s="34">
        <v>157</v>
      </c>
      <c r="C120" s="34" t="s">
        <v>1474</v>
      </c>
      <c r="D120" s="34">
        <v>4504826</v>
      </c>
      <c r="E120" s="35">
        <v>13.2943</v>
      </c>
      <c r="F120" s="36">
        <v>40016.881805555553</v>
      </c>
      <c r="G120" s="36">
        <v>40332.608495370368</v>
      </c>
    </row>
    <row r="121" spans="2:7" x14ac:dyDescent="0.3">
      <c r="B121" s="37">
        <v>158</v>
      </c>
      <c r="C121" s="37" t="s">
        <v>1466</v>
      </c>
      <c r="D121" s="37">
        <v>4504832</v>
      </c>
      <c r="E121" s="38">
        <v>22.491599999999998</v>
      </c>
      <c r="F121" s="39">
        <v>40016.883715277778</v>
      </c>
      <c r="G121" s="39">
        <v>40332.608032407406</v>
      </c>
    </row>
    <row r="122" spans="2:7" x14ac:dyDescent="0.3">
      <c r="B122" s="34">
        <v>159</v>
      </c>
      <c r="C122" s="34" t="s">
        <v>1501</v>
      </c>
      <c r="D122" s="34">
        <v>4504855</v>
      </c>
      <c r="E122" s="35">
        <v>20.902999999999999</v>
      </c>
      <c r="F122" s="36">
        <v>40016.886203703703</v>
      </c>
      <c r="G122" s="36">
        <v>40332.604178240741</v>
      </c>
    </row>
    <row r="123" spans="2:7" x14ac:dyDescent="0.3">
      <c r="B123" s="37">
        <v>160</v>
      </c>
      <c r="C123" s="37" t="s">
        <v>1490</v>
      </c>
      <c r="D123" s="37">
        <v>4504849</v>
      </c>
      <c r="E123" s="38">
        <v>20.819400000000002</v>
      </c>
      <c r="F123" s="39">
        <v>40016.887939814813</v>
      </c>
      <c r="G123" s="39">
        <v>40332.603750000002</v>
      </c>
    </row>
    <row r="124" spans="2:7" x14ac:dyDescent="0.3">
      <c r="B124" s="34">
        <v>161</v>
      </c>
      <c r="C124" s="34" t="s">
        <v>1464</v>
      </c>
      <c r="D124" s="34">
        <v>4506914</v>
      </c>
      <c r="E124" s="35">
        <v>11.036799999999999</v>
      </c>
      <c r="F124" s="36">
        <v>40016.921527777777</v>
      </c>
      <c r="G124" s="36">
        <v>40618.682187500002</v>
      </c>
    </row>
    <row r="125" spans="2:7" x14ac:dyDescent="0.3">
      <c r="B125" s="37">
        <v>483</v>
      </c>
      <c r="C125" s="37" t="s">
        <v>1502</v>
      </c>
      <c r="D125" s="37">
        <v>4699994</v>
      </c>
      <c r="E125" s="38">
        <v>9.4313000000000002</v>
      </c>
      <c r="F125" s="39">
        <v>40023.007569444446</v>
      </c>
      <c r="G125" s="39">
        <v>40619.442233796297</v>
      </c>
    </row>
    <row r="126" spans="2:7" x14ac:dyDescent="0.3">
      <c r="B126" s="34">
        <v>484</v>
      </c>
      <c r="C126" s="34" t="s">
        <v>1503</v>
      </c>
      <c r="D126" s="34">
        <v>2588925</v>
      </c>
      <c r="E126" s="35">
        <v>15.071099999999999</v>
      </c>
      <c r="F126" s="36">
        <v>40023.007789351854</v>
      </c>
      <c r="G126" s="36">
        <v>40619.442175925928</v>
      </c>
    </row>
    <row r="127" spans="2:7" x14ac:dyDescent="0.3">
      <c r="B127" s="37">
        <v>163</v>
      </c>
      <c r="C127" s="37" t="s">
        <v>1480</v>
      </c>
      <c r="D127" s="37">
        <v>4546546</v>
      </c>
      <c r="E127" s="38">
        <v>11.6221</v>
      </c>
      <c r="F127" s="39">
        <v>40016.927071759259</v>
      </c>
      <c r="G127" s="39">
        <v>40332.643171296295</v>
      </c>
    </row>
    <row r="128" spans="2:7" x14ac:dyDescent="0.3">
      <c r="B128" s="34">
        <v>164</v>
      </c>
      <c r="C128" s="34" t="s">
        <v>1494</v>
      </c>
      <c r="D128" s="34">
        <v>4598804</v>
      </c>
      <c r="E128" s="35">
        <v>22.491599999999998</v>
      </c>
      <c r="F128" s="36">
        <v>40016.929293981484</v>
      </c>
      <c r="G128" s="36">
        <v>40602.604733796295</v>
      </c>
    </row>
    <row r="129" spans="2:7" x14ac:dyDescent="0.3">
      <c r="B129" s="37">
        <v>165</v>
      </c>
      <c r="C129" s="37" t="s">
        <v>1504</v>
      </c>
      <c r="D129" s="37">
        <v>4598916</v>
      </c>
      <c r="E129" s="38">
        <v>21.321100000000001</v>
      </c>
      <c r="F129" s="39">
        <v>40016.931504629632</v>
      </c>
      <c r="G129" s="39">
        <v>40332.408113425925</v>
      </c>
    </row>
    <row r="130" spans="2:7" x14ac:dyDescent="0.3">
      <c r="B130" s="34">
        <v>166</v>
      </c>
      <c r="C130" s="34" t="s">
        <v>1480</v>
      </c>
      <c r="D130" s="34">
        <v>4598922</v>
      </c>
      <c r="E130" s="35">
        <v>11.6221</v>
      </c>
      <c r="F130" s="36">
        <v>40016.938078703701</v>
      </c>
      <c r="G130" s="36">
        <v>40332.641180555554</v>
      </c>
    </row>
    <row r="131" spans="2:7" x14ac:dyDescent="0.3">
      <c r="B131" s="37">
        <v>167</v>
      </c>
      <c r="C131" s="37" t="s">
        <v>1491</v>
      </c>
      <c r="D131" s="37">
        <v>4636746</v>
      </c>
      <c r="E131" s="38">
        <v>16.011700000000001</v>
      </c>
      <c r="F131" s="39">
        <v>40016.942083333335</v>
      </c>
      <c r="G131" s="39">
        <v>40332.550300925926</v>
      </c>
    </row>
    <row r="132" spans="2:7" x14ac:dyDescent="0.3">
      <c r="B132" s="34">
        <v>168</v>
      </c>
      <c r="C132" s="34" t="s">
        <v>1491</v>
      </c>
      <c r="D132" s="34">
        <v>4709273</v>
      </c>
      <c r="E132" s="35">
        <v>20.4849</v>
      </c>
      <c r="F132" s="36">
        <v>40016.947592592594</v>
      </c>
      <c r="G132" s="36">
        <v>40332.543009259258</v>
      </c>
    </row>
    <row r="133" spans="2:7" x14ac:dyDescent="0.3">
      <c r="B133" s="37">
        <v>169</v>
      </c>
      <c r="C133" s="37" t="s">
        <v>1465</v>
      </c>
      <c r="D133" s="37">
        <v>4638780</v>
      </c>
      <c r="E133" s="38">
        <v>57.608699999999999</v>
      </c>
      <c r="F133" s="39">
        <v>40016.954722222225</v>
      </c>
      <c r="G133" s="39">
        <v>40526.649062500001</v>
      </c>
    </row>
    <row r="134" spans="2:7" x14ac:dyDescent="0.3">
      <c r="B134" s="34">
        <v>170</v>
      </c>
      <c r="C134" s="34" t="s">
        <v>1505</v>
      </c>
      <c r="D134" s="34">
        <v>4639791</v>
      </c>
      <c r="E134" s="35">
        <v>24.080300000000001</v>
      </c>
      <c r="F134" s="36">
        <v>40016.95890046296</v>
      </c>
      <c r="G134" s="36">
        <v>40332.405995370369</v>
      </c>
    </row>
    <row r="135" spans="2:7" x14ac:dyDescent="0.3">
      <c r="B135" s="37">
        <v>171</v>
      </c>
      <c r="C135" s="37" t="s">
        <v>1475</v>
      </c>
      <c r="D135" s="37">
        <v>4639816</v>
      </c>
      <c r="E135" s="38">
        <v>19.9833</v>
      </c>
      <c r="F135" s="39">
        <v>40016.961180555554</v>
      </c>
      <c r="G135" s="39">
        <v>40332.404328703706</v>
      </c>
    </row>
    <row r="136" spans="2:7" x14ac:dyDescent="0.3">
      <c r="B136" s="34">
        <v>172</v>
      </c>
      <c r="C136" s="34" t="s">
        <v>1491</v>
      </c>
      <c r="D136" s="34">
        <v>4680084</v>
      </c>
      <c r="E136" s="35">
        <v>28.678899999999999</v>
      </c>
      <c r="F136" s="36">
        <v>40016.964004629626</v>
      </c>
      <c r="G136" s="36">
        <v>40332.625636574077</v>
      </c>
    </row>
    <row r="137" spans="2:7" x14ac:dyDescent="0.3">
      <c r="B137" s="37">
        <v>173</v>
      </c>
      <c r="C137" s="37" t="s">
        <v>1494</v>
      </c>
      <c r="D137" s="37">
        <v>4704229</v>
      </c>
      <c r="E137" s="38">
        <v>22.491599999999998</v>
      </c>
      <c r="F137" s="39">
        <v>40016.966157407405</v>
      </c>
      <c r="G137" s="39">
        <v>40332.407395833332</v>
      </c>
    </row>
    <row r="138" spans="2:7" x14ac:dyDescent="0.3">
      <c r="B138" s="34">
        <v>174</v>
      </c>
      <c r="C138" s="34" t="s">
        <v>1504</v>
      </c>
      <c r="D138" s="34">
        <v>4779807</v>
      </c>
      <c r="E138" s="35">
        <v>16.973199999999999</v>
      </c>
      <c r="F138" s="36">
        <v>40016.968784722223</v>
      </c>
      <c r="G138" s="36">
        <v>40332.645428240743</v>
      </c>
    </row>
    <row r="139" spans="2:7" x14ac:dyDescent="0.3">
      <c r="B139" s="37">
        <v>175</v>
      </c>
      <c r="C139" s="37" t="s">
        <v>1482</v>
      </c>
      <c r="D139" s="37">
        <v>4779813</v>
      </c>
      <c r="E139" s="38">
        <v>16.973199999999999</v>
      </c>
      <c r="F139" s="39">
        <v>40016.977997685186</v>
      </c>
      <c r="G139" s="39">
        <v>40332.644606481481</v>
      </c>
    </row>
    <row r="140" spans="2:7" x14ac:dyDescent="0.3">
      <c r="B140" s="34">
        <v>176</v>
      </c>
      <c r="C140" s="34" t="s">
        <v>1480</v>
      </c>
      <c r="D140" s="34">
        <v>4779836</v>
      </c>
      <c r="E140" s="35">
        <v>16.973199999999999</v>
      </c>
      <c r="F140" s="36">
        <v>40016.980358796296</v>
      </c>
      <c r="G140" s="36">
        <v>40332.645069444443</v>
      </c>
    </row>
    <row r="141" spans="2:7" x14ac:dyDescent="0.3">
      <c r="B141" s="37">
        <v>177</v>
      </c>
      <c r="C141" s="37" t="s">
        <v>1489</v>
      </c>
      <c r="D141" s="37">
        <v>4803753</v>
      </c>
      <c r="E141" s="38">
        <v>20.8612</v>
      </c>
      <c r="F141" s="39">
        <v>40016.983495370368</v>
      </c>
      <c r="G141" s="39">
        <v>40613.394120370373</v>
      </c>
    </row>
    <row r="142" spans="2:7" x14ac:dyDescent="0.3">
      <c r="B142" s="34">
        <v>178</v>
      </c>
      <c r="C142" s="34" t="s">
        <v>1490</v>
      </c>
      <c r="D142" s="34">
        <v>4803776</v>
      </c>
      <c r="E142" s="35">
        <v>27.926400000000001</v>
      </c>
      <c r="F142" s="36">
        <v>40016.985289351855</v>
      </c>
      <c r="G142" s="36">
        <v>40613.397685185184</v>
      </c>
    </row>
    <row r="143" spans="2:7" x14ac:dyDescent="0.3">
      <c r="B143" s="37">
        <v>179</v>
      </c>
      <c r="C143" s="37" t="s">
        <v>1506</v>
      </c>
      <c r="D143" s="37">
        <v>4803782</v>
      </c>
      <c r="E143" s="38">
        <v>13.963200000000001</v>
      </c>
      <c r="F143" s="39">
        <v>40016.987708333334</v>
      </c>
      <c r="G143" s="39">
        <v>40332.624189814815</v>
      </c>
    </row>
    <row r="144" spans="2:7" x14ac:dyDescent="0.3">
      <c r="B144" s="34">
        <v>180</v>
      </c>
      <c r="C144" s="34" t="s">
        <v>1507</v>
      </c>
      <c r="D144" s="34">
        <v>4835836</v>
      </c>
      <c r="E144" s="35">
        <v>15.4682</v>
      </c>
      <c r="F144" s="36">
        <v>40017.031180555554</v>
      </c>
      <c r="G144" s="36">
        <v>40613.399826388886</v>
      </c>
    </row>
    <row r="145" spans="2:7" x14ac:dyDescent="0.3">
      <c r="B145" s="37">
        <v>181</v>
      </c>
      <c r="C145" s="37" t="s">
        <v>1490</v>
      </c>
      <c r="D145" s="37">
        <v>4840010</v>
      </c>
      <c r="E145" s="38">
        <v>33.361199999999997</v>
      </c>
      <c r="F145" s="39">
        <v>40017.034375000003</v>
      </c>
      <c r="G145" s="39">
        <v>40332.547754629632</v>
      </c>
    </row>
    <row r="146" spans="2:7" x14ac:dyDescent="0.3">
      <c r="B146" s="34">
        <v>182</v>
      </c>
      <c r="C146" s="34" t="s">
        <v>1508</v>
      </c>
      <c r="D146" s="34">
        <v>4840027</v>
      </c>
      <c r="E146" s="35">
        <v>12.2074</v>
      </c>
      <c r="F146" s="36">
        <v>40017.039363425924</v>
      </c>
      <c r="G146" s="36">
        <v>40332.44730324074</v>
      </c>
    </row>
    <row r="147" spans="2:7" x14ac:dyDescent="0.3">
      <c r="B147" s="37">
        <v>183</v>
      </c>
      <c r="C147" s="37" t="s">
        <v>1509</v>
      </c>
      <c r="D147" s="37">
        <v>4840033</v>
      </c>
      <c r="E147" s="38">
        <v>12.2074</v>
      </c>
      <c r="F147" s="39">
        <v>40017.042326388888</v>
      </c>
      <c r="G147" s="39">
        <v>40332.449837962966</v>
      </c>
    </row>
    <row r="148" spans="2:7" x14ac:dyDescent="0.3">
      <c r="B148" s="34">
        <v>184</v>
      </c>
      <c r="C148" s="34" t="s">
        <v>1509</v>
      </c>
      <c r="D148" s="34">
        <v>4840056</v>
      </c>
      <c r="E148" s="35">
        <v>12.2074</v>
      </c>
      <c r="F148" s="36">
        <v>40017.045138888891</v>
      </c>
      <c r="G148" s="36">
        <v>40332.449999999997</v>
      </c>
    </row>
    <row r="149" spans="2:7" x14ac:dyDescent="0.3">
      <c r="B149" s="37">
        <v>185</v>
      </c>
      <c r="C149" s="37" t="s">
        <v>1510</v>
      </c>
      <c r="D149" s="37">
        <v>4840062</v>
      </c>
      <c r="E149" s="38">
        <v>13.2943</v>
      </c>
      <c r="F149" s="39">
        <v>40017.049317129633</v>
      </c>
      <c r="G149" s="39">
        <v>40332.45034722222</v>
      </c>
    </row>
    <row r="150" spans="2:7" x14ac:dyDescent="0.3">
      <c r="B150" s="34">
        <v>186</v>
      </c>
      <c r="C150" s="34" t="s">
        <v>1459</v>
      </c>
      <c r="D150" s="34">
        <v>4840079</v>
      </c>
      <c r="E150" s="35">
        <v>8.3193999999999999</v>
      </c>
      <c r="F150" s="36">
        <v>40017.052199074074</v>
      </c>
      <c r="G150" s="36">
        <v>40332.446909722225</v>
      </c>
    </row>
    <row r="151" spans="2:7" x14ac:dyDescent="0.3">
      <c r="B151" s="37">
        <v>187</v>
      </c>
      <c r="C151" s="37" t="s">
        <v>1510</v>
      </c>
      <c r="D151" s="37">
        <v>4840085</v>
      </c>
      <c r="E151" s="38">
        <v>13.210699999999999</v>
      </c>
      <c r="F151" s="39">
        <v>40017.058912037035</v>
      </c>
      <c r="G151" s="39">
        <v>40602.619814814818</v>
      </c>
    </row>
    <row r="152" spans="2:7" x14ac:dyDescent="0.3">
      <c r="B152" s="34">
        <v>188</v>
      </c>
      <c r="C152" s="34" t="s">
        <v>1492</v>
      </c>
      <c r="D152" s="34">
        <v>4840091</v>
      </c>
      <c r="E152" s="35">
        <v>13.2943</v>
      </c>
      <c r="F152" s="36">
        <v>40017.061944444446</v>
      </c>
      <c r="G152" s="36">
        <v>40332.451122685183</v>
      </c>
    </row>
    <row r="153" spans="2:7" x14ac:dyDescent="0.3">
      <c r="B153" s="37">
        <v>189</v>
      </c>
      <c r="C153" s="37" t="s">
        <v>1511</v>
      </c>
      <c r="D153" s="37">
        <v>4855891</v>
      </c>
      <c r="E153" s="38">
        <v>14.9666</v>
      </c>
      <c r="F153" s="39">
        <v>40017.06690972222</v>
      </c>
      <c r="G153" s="39">
        <v>40602.622048611112</v>
      </c>
    </row>
    <row r="154" spans="2:7" x14ac:dyDescent="0.3">
      <c r="B154" s="34">
        <v>190</v>
      </c>
      <c r="C154" s="34" t="s">
        <v>1512</v>
      </c>
      <c r="D154" s="34">
        <v>4855916</v>
      </c>
      <c r="E154" s="35">
        <v>14.9666</v>
      </c>
      <c r="F154" s="36">
        <v>40017.070925925924</v>
      </c>
      <c r="G154" s="36">
        <v>40602.620613425926</v>
      </c>
    </row>
    <row r="155" spans="2:7" x14ac:dyDescent="0.3">
      <c r="B155" s="37">
        <v>191</v>
      </c>
      <c r="C155" s="37" t="s">
        <v>1511</v>
      </c>
      <c r="D155" s="37">
        <v>4855922</v>
      </c>
      <c r="E155" s="38">
        <v>14.9666</v>
      </c>
      <c r="F155" s="39">
        <v>40017.076018518521</v>
      </c>
      <c r="G155" s="39">
        <v>40602.621249999997</v>
      </c>
    </row>
    <row r="156" spans="2:7" x14ac:dyDescent="0.3">
      <c r="B156" s="34">
        <v>192</v>
      </c>
      <c r="C156" s="34" t="s">
        <v>1466</v>
      </c>
      <c r="D156" s="34">
        <v>4863376</v>
      </c>
      <c r="E156" s="35">
        <v>25</v>
      </c>
      <c r="F156" s="36">
        <v>40017.112314814818</v>
      </c>
      <c r="G156" s="36">
        <v>40332.481111111112</v>
      </c>
    </row>
    <row r="157" spans="2:7" x14ac:dyDescent="0.3">
      <c r="B157" s="37">
        <v>193</v>
      </c>
      <c r="C157" s="37" t="s">
        <v>1486</v>
      </c>
      <c r="D157" s="37">
        <v>4863382</v>
      </c>
      <c r="E157" s="38">
        <v>25</v>
      </c>
      <c r="F157" s="39">
        <v>40017.115624999999</v>
      </c>
      <c r="G157" s="39">
        <v>40332.629062499997</v>
      </c>
    </row>
    <row r="158" spans="2:7" x14ac:dyDescent="0.3">
      <c r="B158" s="34">
        <v>194</v>
      </c>
      <c r="C158" s="34" t="s">
        <v>1466</v>
      </c>
      <c r="D158" s="34">
        <v>4863399</v>
      </c>
      <c r="E158" s="35">
        <v>25</v>
      </c>
      <c r="F158" s="36">
        <v>40017.117291666669</v>
      </c>
      <c r="G158" s="36">
        <v>40332.480196759258</v>
      </c>
    </row>
    <row r="159" spans="2:7" x14ac:dyDescent="0.3">
      <c r="B159" s="37">
        <v>195</v>
      </c>
      <c r="C159" s="37" t="s">
        <v>1486</v>
      </c>
      <c r="D159" s="37">
        <v>4863407</v>
      </c>
      <c r="E159" s="38">
        <v>25</v>
      </c>
      <c r="F159" s="39">
        <v>40017.11886574074</v>
      </c>
      <c r="G159" s="39">
        <v>40332.627939814818</v>
      </c>
    </row>
    <row r="160" spans="2:7" x14ac:dyDescent="0.3">
      <c r="B160" s="34">
        <v>196</v>
      </c>
      <c r="C160" s="34" t="s">
        <v>1486</v>
      </c>
      <c r="D160" s="34">
        <v>4863413</v>
      </c>
      <c r="E160" s="35">
        <v>33.361199999999997</v>
      </c>
      <c r="F160" s="36">
        <v>40017.120069444441</v>
      </c>
      <c r="G160" s="36">
        <v>40332.628541666665</v>
      </c>
    </row>
    <row r="161" spans="2:7" x14ac:dyDescent="0.3">
      <c r="B161" s="37">
        <v>197</v>
      </c>
      <c r="C161" s="37" t="s">
        <v>1466</v>
      </c>
      <c r="D161" s="37">
        <v>4863436</v>
      </c>
      <c r="E161" s="38">
        <v>25</v>
      </c>
      <c r="F161" s="39">
        <v>40017.121400462966</v>
      </c>
      <c r="G161" s="39">
        <v>40332.480844907404</v>
      </c>
    </row>
    <row r="162" spans="2:7" x14ac:dyDescent="0.3">
      <c r="B162" s="34">
        <v>198</v>
      </c>
      <c r="C162" s="34" t="s">
        <v>1513</v>
      </c>
      <c r="D162" s="34">
        <v>6145857</v>
      </c>
      <c r="E162" s="35">
        <v>23.996700000000001</v>
      </c>
      <c r="F162" s="36">
        <v>40017.123692129629</v>
      </c>
      <c r="G162" s="36">
        <v>40455.386805555558</v>
      </c>
    </row>
    <row r="163" spans="2:7" x14ac:dyDescent="0.3">
      <c r="B163" s="37">
        <v>199</v>
      </c>
      <c r="C163" s="37" t="s">
        <v>1514</v>
      </c>
      <c r="D163" s="37">
        <v>6148896</v>
      </c>
      <c r="E163" s="38">
        <v>25</v>
      </c>
      <c r="F163" s="39">
        <v>40017.125937500001</v>
      </c>
      <c r="G163" s="39">
        <v>40332.413344907407</v>
      </c>
    </row>
    <row r="164" spans="2:7" x14ac:dyDescent="0.3">
      <c r="B164" s="34">
        <v>200</v>
      </c>
      <c r="C164" s="34" t="s">
        <v>1459</v>
      </c>
      <c r="D164" s="34">
        <v>6162985</v>
      </c>
      <c r="E164" s="35">
        <v>19.648800000000001</v>
      </c>
      <c r="F164" s="36">
        <v>40017.131157407406</v>
      </c>
      <c r="G164" s="36">
        <v>40414.671782407408</v>
      </c>
    </row>
    <row r="165" spans="2:7" x14ac:dyDescent="0.3">
      <c r="B165" s="37">
        <v>201</v>
      </c>
      <c r="C165" s="37" t="s">
        <v>1465</v>
      </c>
      <c r="D165" s="37">
        <v>6322236</v>
      </c>
      <c r="E165" s="38">
        <v>22.7425</v>
      </c>
      <c r="F165" s="39">
        <v>40017.134872685187</v>
      </c>
      <c r="G165" s="39">
        <v>40332.470231481479</v>
      </c>
    </row>
    <row r="166" spans="2:7" x14ac:dyDescent="0.3">
      <c r="B166" s="34">
        <v>202</v>
      </c>
      <c r="C166" s="34" t="s">
        <v>1515</v>
      </c>
      <c r="D166" s="34">
        <v>6358731</v>
      </c>
      <c r="E166" s="35">
        <v>17.474900000000002</v>
      </c>
      <c r="F166" s="36">
        <v>40017.136273148149</v>
      </c>
      <c r="G166" s="36">
        <v>40414.672002314815</v>
      </c>
    </row>
    <row r="167" spans="2:7" x14ac:dyDescent="0.3">
      <c r="B167" s="37">
        <v>203</v>
      </c>
      <c r="C167" s="37" t="s">
        <v>1507</v>
      </c>
      <c r="D167" s="37">
        <v>6444318</v>
      </c>
      <c r="E167" s="38">
        <v>20.819400000000002</v>
      </c>
      <c r="F167" s="39">
        <v>40017.139097222222</v>
      </c>
      <c r="G167" s="39">
        <v>40602.626562500001</v>
      </c>
    </row>
    <row r="168" spans="2:7" x14ac:dyDescent="0.3">
      <c r="B168" s="34">
        <v>204</v>
      </c>
      <c r="C168" s="34" t="s">
        <v>1465</v>
      </c>
      <c r="D168" s="34">
        <v>6465591</v>
      </c>
      <c r="E168" s="35">
        <v>22.1572</v>
      </c>
      <c r="F168" s="36">
        <v>40017.141562500001</v>
      </c>
      <c r="G168" s="36">
        <v>40332.470520833333</v>
      </c>
    </row>
    <row r="169" spans="2:7" x14ac:dyDescent="0.3">
      <c r="B169" s="37">
        <v>205</v>
      </c>
      <c r="C169" s="37" t="s">
        <v>1465</v>
      </c>
      <c r="D169" s="37">
        <v>7015223</v>
      </c>
      <c r="E169" s="38">
        <v>40.133800000000001</v>
      </c>
      <c r="F169" s="39">
        <v>40017.144085648149</v>
      </c>
      <c r="G169" s="39">
        <v>40332.429872685185</v>
      </c>
    </row>
    <row r="170" spans="2:7" x14ac:dyDescent="0.3">
      <c r="B170" s="34">
        <v>206</v>
      </c>
      <c r="C170" s="34" t="s">
        <v>1465</v>
      </c>
      <c r="D170" s="34">
        <v>7015246</v>
      </c>
      <c r="E170" s="35">
        <v>40.091999999999999</v>
      </c>
      <c r="F170" s="36">
        <v>40017.146574074075</v>
      </c>
      <c r="G170" s="36">
        <v>40332.430983796294</v>
      </c>
    </row>
    <row r="171" spans="2:7" x14ac:dyDescent="0.3">
      <c r="B171" s="37">
        <v>208</v>
      </c>
      <c r="C171" s="37" t="s">
        <v>1507</v>
      </c>
      <c r="D171" s="37">
        <v>7075739</v>
      </c>
      <c r="E171" s="38">
        <v>20.819400000000002</v>
      </c>
      <c r="F171" s="39">
        <v>40017.153993055559</v>
      </c>
      <c r="G171" s="39">
        <v>40332.405694444446</v>
      </c>
    </row>
    <row r="172" spans="2:7" x14ac:dyDescent="0.3">
      <c r="B172" s="34">
        <v>209</v>
      </c>
      <c r="C172" s="34" t="s">
        <v>1485</v>
      </c>
      <c r="D172" s="34">
        <v>7100093</v>
      </c>
      <c r="E172" s="35">
        <v>34.280900000000003</v>
      </c>
      <c r="F172" s="36">
        <v>40017.157094907408</v>
      </c>
      <c r="G172" s="36">
        <v>40332.420532407406</v>
      </c>
    </row>
    <row r="173" spans="2:7" x14ac:dyDescent="0.3">
      <c r="B173" s="37">
        <v>3443</v>
      </c>
      <c r="C173" s="37" t="s">
        <v>1516</v>
      </c>
      <c r="D173" s="37">
        <v>7200280</v>
      </c>
      <c r="E173" s="38">
        <v>3.9809999999999999</v>
      </c>
      <c r="F173" s="39">
        <v>40338.784004629626</v>
      </c>
      <c r="G173" s="39">
        <v>40619.832187499997</v>
      </c>
    </row>
    <row r="174" spans="2:7" x14ac:dyDescent="0.3">
      <c r="B174" s="34">
        <v>3444</v>
      </c>
      <c r="C174" s="34" t="s">
        <v>1516</v>
      </c>
      <c r="D174" s="34">
        <v>9538793</v>
      </c>
      <c r="E174" s="35">
        <v>3.9809999999999999</v>
      </c>
      <c r="F174" s="36">
        <v>40338.787708333337</v>
      </c>
      <c r="G174" s="36">
        <v>40619.832696759258</v>
      </c>
    </row>
    <row r="175" spans="2:7" x14ac:dyDescent="0.3">
      <c r="B175" s="37">
        <v>212</v>
      </c>
      <c r="C175" s="37" t="s">
        <v>1507</v>
      </c>
      <c r="D175" s="37">
        <v>7186120</v>
      </c>
      <c r="E175" s="38">
        <v>12.4582</v>
      </c>
      <c r="F175" s="39">
        <v>40017.169374999998</v>
      </c>
      <c r="G175" s="39">
        <v>40332.452650462961</v>
      </c>
    </row>
    <row r="176" spans="2:7" x14ac:dyDescent="0.3">
      <c r="B176" s="34">
        <v>213</v>
      </c>
      <c r="C176" s="34" t="s">
        <v>1506</v>
      </c>
      <c r="D176" s="34">
        <v>7186137</v>
      </c>
      <c r="E176" s="35">
        <v>12.959899999999999</v>
      </c>
      <c r="F176" s="36">
        <v>40017.173483796294</v>
      </c>
      <c r="G176" s="36">
        <v>40332.451736111114</v>
      </c>
    </row>
    <row r="177" spans="2:7" x14ac:dyDescent="0.3">
      <c r="B177" s="37">
        <v>214</v>
      </c>
      <c r="C177" s="37" t="s">
        <v>1507</v>
      </c>
      <c r="D177" s="37">
        <v>7186143</v>
      </c>
      <c r="E177" s="38">
        <v>12.4582</v>
      </c>
      <c r="F177" s="39">
        <v>40017.175995370373</v>
      </c>
      <c r="G177" s="39">
        <v>40602.621759259258</v>
      </c>
    </row>
    <row r="178" spans="2:7" x14ac:dyDescent="0.3">
      <c r="B178" s="34">
        <v>216</v>
      </c>
      <c r="C178" s="34" t="s">
        <v>1465</v>
      </c>
      <c r="D178" s="34">
        <v>7189294</v>
      </c>
      <c r="E178" s="35">
        <v>34.698999999999998</v>
      </c>
      <c r="F178" s="36">
        <v>40017.185636574075</v>
      </c>
      <c r="G178" s="36">
        <v>40332.428796296299</v>
      </c>
    </row>
    <row r="179" spans="2:7" x14ac:dyDescent="0.3">
      <c r="B179" s="37">
        <v>217</v>
      </c>
      <c r="C179" s="37" t="s">
        <v>1507</v>
      </c>
      <c r="D179" s="37">
        <v>7206762</v>
      </c>
      <c r="E179" s="38">
        <v>12.4582</v>
      </c>
      <c r="F179" s="39">
        <v>40017.189756944441</v>
      </c>
      <c r="G179" s="39">
        <v>40602.621527777781</v>
      </c>
    </row>
    <row r="180" spans="2:7" x14ac:dyDescent="0.3">
      <c r="B180" s="34">
        <v>218</v>
      </c>
      <c r="C180" s="34" t="s">
        <v>1491</v>
      </c>
      <c r="D180" s="34">
        <v>7206779</v>
      </c>
      <c r="E180" s="35">
        <v>16.471599999999999</v>
      </c>
      <c r="F180" s="36">
        <v>40017.194421296299</v>
      </c>
      <c r="G180" s="36">
        <v>40332.626793981479</v>
      </c>
    </row>
    <row r="181" spans="2:7" x14ac:dyDescent="0.3">
      <c r="B181" s="37">
        <v>219</v>
      </c>
      <c r="C181" s="37" t="s">
        <v>1491</v>
      </c>
      <c r="D181" s="37">
        <v>7206785</v>
      </c>
      <c r="E181" s="38">
        <v>15.133800000000001</v>
      </c>
      <c r="F181" s="39">
        <v>40017.196296296293</v>
      </c>
      <c r="G181" s="39">
        <v>40332.627083333333</v>
      </c>
    </row>
    <row r="182" spans="2:7" x14ac:dyDescent="0.3">
      <c r="B182" s="34">
        <v>220</v>
      </c>
      <c r="C182" s="34" t="s">
        <v>1491</v>
      </c>
      <c r="D182" s="34">
        <v>7206791</v>
      </c>
      <c r="E182" s="35">
        <v>14.4649</v>
      </c>
      <c r="F182" s="36">
        <v>40017.197997685187</v>
      </c>
      <c r="G182" s="36">
        <v>40332.626516203702</v>
      </c>
    </row>
    <row r="183" spans="2:7" x14ac:dyDescent="0.3">
      <c r="B183" s="37">
        <v>221</v>
      </c>
      <c r="C183" s="37" t="s">
        <v>1490</v>
      </c>
      <c r="D183" s="37">
        <v>7324556</v>
      </c>
      <c r="E183" s="38">
        <v>34.531799999999997</v>
      </c>
      <c r="F183" s="39">
        <v>40017.20045138889</v>
      </c>
      <c r="G183" s="39">
        <v>40332.431319444448</v>
      </c>
    </row>
    <row r="184" spans="2:7" x14ac:dyDescent="0.3">
      <c r="B184" s="34">
        <v>222</v>
      </c>
      <c r="C184" s="34" t="s">
        <v>1466</v>
      </c>
      <c r="D184" s="34">
        <v>7513955</v>
      </c>
      <c r="E184" s="35">
        <v>19.899699999999999</v>
      </c>
      <c r="F184" s="36">
        <v>40017.202928240738</v>
      </c>
      <c r="G184" s="36">
        <v>40332.405069444445</v>
      </c>
    </row>
    <row r="185" spans="2:7" x14ac:dyDescent="0.3">
      <c r="B185" s="37">
        <v>223</v>
      </c>
      <c r="C185" s="37" t="s">
        <v>1511</v>
      </c>
      <c r="D185" s="37">
        <v>7736632</v>
      </c>
      <c r="E185" s="38">
        <v>16.6388</v>
      </c>
      <c r="F185" s="39">
        <v>40017.205127314817</v>
      </c>
      <c r="G185" s="39">
        <v>40602.626759259256</v>
      </c>
    </row>
    <row r="186" spans="2:7" x14ac:dyDescent="0.3">
      <c r="B186" s="34">
        <v>224</v>
      </c>
      <c r="C186" s="34" t="s">
        <v>1517</v>
      </c>
      <c r="D186" s="34">
        <v>7763540</v>
      </c>
      <c r="E186" s="35">
        <v>33.110399999999998</v>
      </c>
      <c r="F186" s="36">
        <v>40017.207187499997</v>
      </c>
      <c r="G186" s="36">
        <v>40332.431701388887</v>
      </c>
    </row>
    <row r="187" spans="2:7" x14ac:dyDescent="0.3">
      <c r="B187" s="37">
        <v>225</v>
      </c>
      <c r="C187" s="37" t="s">
        <v>1476</v>
      </c>
      <c r="D187" s="37">
        <v>7865163</v>
      </c>
      <c r="E187" s="38">
        <v>13.0435</v>
      </c>
      <c r="F187" s="39">
        <v>40017.210092592592</v>
      </c>
      <c r="G187" s="39">
        <v>40332.624537037038</v>
      </c>
    </row>
    <row r="188" spans="2:7" x14ac:dyDescent="0.3">
      <c r="B188" s="34">
        <v>228</v>
      </c>
      <c r="C188" s="34" t="s">
        <v>1465</v>
      </c>
      <c r="D188" s="34">
        <v>7869563</v>
      </c>
      <c r="E188" s="35">
        <v>49.414700000000003</v>
      </c>
      <c r="F188" s="36">
        <v>40017.219918981478</v>
      </c>
      <c r="G188" s="36">
        <v>40332.479583333334</v>
      </c>
    </row>
    <row r="189" spans="2:7" x14ac:dyDescent="0.3">
      <c r="B189" s="37">
        <v>229</v>
      </c>
      <c r="C189" s="37" t="s">
        <v>1465</v>
      </c>
      <c r="D189" s="37">
        <v>7869586</v>
      </c>
      <c r="E189" s="38">
        <v>51.839500000000001</v>
      </c>
      <c r="F189" s="39">
        <v>40017.222071759257</v>
      </c>
      <c r="G189" s="39">
        <v>40332.472719907404</v>
      </c>
    </row>
    <row r="190" spans="2:7" x14ac:dyDescent="0.3">
      <c r="B190" s="34">
        <v>230</v>
      </c>
      <c r="C190" s="34" t="s">
        <v>1485</v>
      </c>
      <c r="D190" s="34">
        <v>7869592</v>
      </c>
      <c r="E190" s="35">
        <v>49.331099999999999</v>
      </c>
      <c r="F190" s="36">
        <v>40017.224131944444</v>
      </c>
      <c r="G190" s="36">
        <v>40332.470972222225</v>
      </c>
    </row>
    <row r="191" spans="2:7" x14ac:dyDescent="0.3">
      <c r="B191" s="37">
        <v>231</v>
      </c>
      <c r="C191" s="37" t="s">
        <v>1458</v>
      </c>
      <c r="D191" s="37">
        <v>7925468</v>
      </c>
      <c r="E191" s="38">
        <v>14.597200000000001</v>
      </c>
      <c r="F191" s="39">
        <v>40017.516215277778</v>
      </c>
      <c r="G191" s="39">
        <v>40596.76599537037</v>
      </c>
    </row>
    <row r="192" spans="2:7" x14ac:dyDescent="0.3">
      <c r="B192" s="34">
        <v>232</v>
      </c>
      <c r="C192" s="34" t="s">
        <v>1464</v>
      </c>
      <c r="D192" s="34">
        <v>7954027</v>
      </c>
      <c r="E192" s="35">
        <v>16.973199999999999</v>
      </c>
      <c r="F192" s="36">
        <v>40017.518483796295</v>
      </c>
      <c r="G192" s="36">
        <v>40332.627465277779</v>
      </c>
    </row>
    <row r="193" spans="2:7" x14ac:dyDescent="0.3">
      <c r="B193" s="37">
        <v>233</v>
      </c>
      <c r="C193" s="37" t="s">
        <v>1461</v>
      </c>
      <c r="D193" s="37">
        <v>7985944</v>
      </c>
      <c r="E193" s="38">
        <v>15.4682</v>
      </c>
      <c r="F193" s="39">
        <v>40017.519155092596</v>
      </c>
      <c r="G193" s="39">
        <v>40568.919872685183</v>
      </c>
    </row>
    <row r="194" spans="2:7" x14ac:dyDescent="0.3">
      <c r="B194" s="34">
        <v>2516</v>
      </c>
      <c r="C194" s="34" t="s">
        <v>1465</v>
      </c>
      <c r="D194" s="34">
        <v>6206211</v>
      </c>
      <c r="E194" s="35">
        <v>23.8294</v>
      </c>
      <c r="F194" s="36">
        <v>40116.785624999997</v>
      </c>
      <c r="G194" s="36">
        <v>40388.537326388891</v>
      </c>
    </row>
    <row r="195" spans="2:7" x14ac:dyDescent="0.3">
      <c r="B195" s="37">
        <v>3445</v>
      </c>
      <c r="C195" s="37" t="s">
        <v>1516</v>
      </c>
      <c r="D195" s="37">
        <v>7200251</v>
      </c>
      <c r="E195" s="38">
        <v>3.9809999999999999</v>
      </c>
      <c r="F195" s="39">
        <v>40338.790555555555</v>
      </c>
      <c r="G195" s="39">
        <v>40619.832870370374</v>
      </c>
    </row>
    <row r="196" spans="2:7" x14ac:dyDescent="0.3">
      <c r="B196" s="34">
        <v>4488</v>
      </c>
      <c r="C196" s="34" t="s">
        <v>1500</v>
      </c>
      <c r="D196" s="34">
        <v>7869244</v>
      </c>
      <c r="E196" s="35">
        <v>5.7691999999999997</v>
      </c>
      <c r="F196" s="36">
        <v>40555.570567129631</v>
      </c>
      <c r="G196" s="36">
        <v>40555.571087962962</v>
      </c>
    </row>
    <row r="197" spans="2:7" x14ac:dyDescent="0.3">
      <c r="B197" s="37">
        <v>238</v>
      </c>
      <c r="C197" s="37" t="s">
        <v>1492</v>
      </c>
      <c r="D197" s="37">
        <v>7991028</v>
      </c>
      <c r="E197" s="38">
        <v>20.0669</v>
      </c>
      <c r="F197" s="39">
        <v>40017.532627314817</v>
      </c>
      <c r="G197" s="39">
        <v>40332.430625000001</v>
      </c>
    </row>
    <row r="198" spans="2:7" x14ac:dyDescent="0.3">
      <c r="B198" s="34">
        <v>240</v>
      </c>
      <c r="C198" s="34" t="s">
        <v>1518</v>
      </c>
      <c r="D198" s="34">
        <v>9758939</v>
      </c>
      <c r="E198" s="35">
        <v>16.6388</v>
      </c>
      <c r="F198" s="36">
        <v>40017.535381944443</v>
      </c>
      <c r="G198" s="36">
        <v>40565.918530092589</v>
      </c>
    </row>
    <row r="199" spans="2:7" x14ac:dyDescent="0.3">
      <c r="B199" s="37">
        <v>297</v>
      </c>
      <c r="C199" s="37" t="s">
        <v>1459</v>
      </c>
      <c r="D199" s="37">
        <v>7370272</v>
      </c>
      <c r="E199" s="38">
        <v>5.7691999999999997</v>
      </c>
      <c r="F199" s="39">
        <v>40017.831041666665</v>
      </c>
      <c r="G199" s="39">
        <v>40331.92392361111</v>
      </c>
    </row>
    <row r="200" spans="2:7" x14ac:dyDescent="0.3">
      <c r="B200" s="34">
        <v>242</v>
      </c>
      <c r="C200" s="34" t="s">
        <v>1476</v>
      </c>
      <c r="D200" s="34">
        <v>7061772</v>
      </c>
      <c r="E200" s="35">
        <v>5.8109999999999999</v>
      </c>
      <c r="F200" s="36">
        <v>40017.598275462966</v>
      </c>
      <c r="G200" s="36">
        <v>40331.820740740739</v>
      </c>
    </row>
    <row r="201" spans="2:7" x14ac:dyDescent="0.3">
      <c r="B201" s="37">
        <v>243</v>
      </c>
      <c r="C201" s="37" t="s">
        <v>1519</v>
      </c>
      <c r="D201" s="37">
        <v>6400077</v>
      </c>
      <c r="E201" s="38">
        <v>6.6054000000000004</v>
      </c>
      <c r="F201" s="39">
        <v>40017.601215277777</v>
      </c>
      <c r="G201" s="39">
        <v>40331.864074074074</v>
      </c>
    </row>
    <row r="202" spans="2:7" x14ac:dyDescent="0.3">
      <c r="B202" s="34">
        <v>244</v>
      </c>
      <c r="C202" s="34" t="s">
        <v>1464</v>
      </c>
      <c r="D202" s="34">
        <v>7916937</v>
      </c>
      <c r="E202" s="35">
        <v>7.9431000000000003</v>
      </c>
      <c r="F202" s="36">
        <v>40017.608738425923</v>
      </c>
      <c r="G202" s="36">
        <v>40472.390879629631</v>
      </c>
    </row>
    <row r="203" spans="2:7" x14ac:dyDescent="0.3">
      <c r="B203" s="37">
        <v>245</v>
      </c>
      <c r="C203" s="37" t="s">
        <v>1480</v>
      </c>
      <c r="D203" s="37">
        <v>7916920</v>
      </c>
      <c r="E203" s="38">
        <v>9.0300999999999991</v>
      </c>
      <c r="F203" s="39">
        <v>40017.615740740737</v>
      </c>
      <c r="G203" s="39">
        <v>40331.849699074075</v>
      </c>
    </row>
    <row r="204" spans="2:7" x14ac:dyDescent="0.3">
      <c r="B204" s="34">
        <v>246</v>
      </c>
      <c r="C204" s="34" t="s">
        <v>1482</v>
      </c>
      <c r="D204" s="34">
        <v>7706418</v>
      </c>
      <c r="E204" s="35">
        <v>6.6471999999999998</v>
      </c>
      <c r="F204" s="36">
        <v>40017.617025462961</v>
      </c>
      <c r="G204" s="36">
        <v>40331.828726851854</v>
      </c>
    </row>
    <row r="205" spans="2:7" x14ac:dyDescent="0.3">
      <c r="B205" s="37">
        <v>248</v>
      </c>
      <c r="C205" s="37" t="s">
        <v>1476</v>
      </c>
      <c r="D205" s="37">
        <v>4408809</v>
      </c>
      <c r="E205" s="38">
        <v>5.4348000000000001</v>
      </c>
      <c r="F205" s="39">
        <v>40017.622395833336</v>
      </c>
      <c r="G205" s="39">
        <v>40441.555532407408</v>
      </c>
    </row>
    <row r="206" spans="2:7" x14ac:dyDescent="0.3">
      <c r="B206" s="34">
        <v>249</v>
      </c>
      <c r="C206" s="34" t="s">
        <v>1520</v>
      </c>
      <c r="D206" s="34">
        <v>7344990</v>
      </c>
      <c r="E206" s="35">
        <v>5.4348000000000001</v>
      </c>
      <c r="F206" s="36">
        <v>40017.625590277778</v>
      </c>
      <c r="G206" s="36">
        <v>40331.831747685188</v>
      </c>
    </row>
    <row r="207" spans="2:7" x14ac:dyDescent="0.3">
      <c r="B207" s="37">
        <v>250</v>
      </c>
      <c r="C207" s="37" t="s">
        <v>1521</v>
      </c>
      <c r="D207" s="37">
        <v>4408732</v>
      </c>
      <c r="E207" s="38">
        <v>5.7691999999999997</v>
      </c>
      <c r="F207" s="39">
        <v>40017.628055555557</v>
      </c>
      <c r="G207" s="39">
        <v>40472.391956018517</v>
      </c>
    </row>
    <row r="208" spans="2:7" x14ac:dyDescent="0.3">
      <c r="B208" s="34">
        <v>251</v>
      </c>
      <c r="C208" s="34" t="s">
        <v>1522</v>
      </c>
      <c r="D208" s="34">
        <v>4408749</v>
      </c>
      <c r="E208" s="35">
        <v>5.7691999999999997</v>
      </c>
      <c r="F208" s="36">
        <v>40017.631284722222</v>
      </c>
      <c r="G208" s="36">
        <v>40472.392129629632</v>
      </c>
    </row>
    <row r="209" spans="2:7" x14ac:dyDescent="0.3">
      <c r="B209" s="37">
        <v>252</v>
      </c>
      <c r="C209" s="37" t="s">
        <v>1482</v>
      </c>
      <c r="D209" s="37">
        <v>4408761</v>
      </c>
      <c r="E209" s="38">
        <v>6.6471999999999998</v>
      </c>
      <c r="F209" s="39">
        <v>40017.634236111109</v>
      </c>
      <c r="G209" s="39">
        <v>40472.392326388886</v>
      </c>
    </row>
    <row r="210" spans="2:7" x14ac:dyDescent="0.3">
      <c r="B210" s="34">
        <v>253</v>
      </c>
      <c r="C210" s="34" t="s">
        <v>1491</v>
      </c>
      <c r="D210" s="34">
        <v>6609417</v>
      </c>
      <c r="E210" s="35">
        <v>4.9748999999999999</v>
      </c>
      <c r="F210" s="36">
        <v>40017.636967592596</v>
      </c>
      <c r="G210" s="36">
        <v>40331.855543981481</v>
      </c>
    </row>
    <row r="211" spans="2:7" x14ac:dyDescent="0.3">
      <c r="B211" s="37">
        <v>254</v>
      </c>
      <c r="C211" s="37" t="s">
        <v>1523</v>
      </c>
      <c r="D211" s="37">
        <v>6081100</v>
      </c>
      <c r="E211" s="38">
        <v>6.0201000000000002</v>
      </c>
      <c r="F211" s="39">
        <v>40017.639328703706</v>
      </c>
      <c r="G211" s="39">
        <v>40472.392766203702</v>
      </c>
    </row>
    <row r="212" spans="2:7" x14ac:dyDescent="0.3">
      <c r="B212" s="34">
        <v>255</v>
      </c>
      <c r="C212" s="34" t="s">
        <v>1480</v>
      </c>
      <c r="D212" s="34">
        <v>7344984</v>
      </c>
      <c r="E212" s="35">
        <v>6.6054000000000004</v>
      </c>
      <c r="F212" s="36">
        <v>40017.641898148147</v>
      </c>
      <c r="G212" s="36">
        <v>40331.861979166664</v>
      </c>
    </row>
    <row r="213" spans="2:7" x14ac:dyDescent="0.3">
      <c r="B213" s="37">
        <v>256</v>
      </c>
      <c r="C213" s="37" t="s">
        <v>1524</v>
      </c>
      <c r="D213" s="37">
        <v>4408726</v>
      </c>
      <c r="E213" s="38">
        <v>6.8562000000000003</v>
      </c>
      <c r="F213" s="39">
        <v>40017.645949074074</v>
      </c>
      <c r="G213" s="39">
        <v>40331.874259259261</v>
      </c>
    </row>
    <row r="214" spans="2:7" x14ac:dyDescent="0.3">
      <c r="B214" s="34">
        <v>257</v>
      </c>
      <c r="C214" s="34" t="s">
        <v>1491</v>
      </c>
      <c r="D214" s="34">
        <v>4408637</v>
      </c>
      <c r="E214" s="35">
        <v>6.0201000000000002</v>
      </c>
      <c r="F214" s="36">
        <v>40017.648055555554</v>
      </c>
      <c r="G214" s="36">
        <v>40331.872152777774</v>
      </c>
    </row>
    <row r="215" spans="2:7" x14ac:dyDescent="0.3">
      <c r="B215" s="37">
        <v>258</v>
      </c>
      <c r="C215" s="37" t="s">
        <v>1525</v>
      </c>
      <c r="D215" s="37">
        <v>4408672</v>
      </c>
      <c r="E215" s="38">
        <v>5.9364999999999997</v>
      </c>
      <c r="F215" s="39">
        <v>40017.650671296295</v>
      </c>
      <c r="G215" s="39">
        <v>40331.873344907406</v>
      </c>
    </row>
    <row r="216" spans="2:7" x14ac:dyDescent="0.3">
      <c r="B216" s="34">
        <v>259</v>
      </c>
      <c r="C216" s="34" t="s">
        <v>1476</v>
      </c>
      <c r="D216" s="34">
        <v>4408666</v>
      </c>
      <c r="E216" s="35">
        <v>5.8109999999999999</v>
      </c>
      <c r="F216" s="36">
        <v>40017.659699074073</v>
      </c>
      <c r="G216" s="36">
        <v>40331.873807870368</v>
      </c>
    </row>
    <row r="217" spans="2:7" x14ac:dyDescent="0.3">
      <c r="B217" s="37">
        <v>260</v>
      </c>
      <c r="C217" s="37" t="s">
        <v>1480</v>
      </c>
      <c r="D217" s="37">
        <v>4408689</v>
      </c>
      <c r="E217" s="38">
        <v>6.6471999999999998</v>
      </c>
      <c r="F217" s="39">
        <v>40017.661759259259</v>
      </c>
      <c r="G217" s="39">
        <v>40331.874988425923</v>
      </c>
    </row>
    <row r="218" spans="2:7" x14ac:dyDescent="0.3">
      <c r="B218" s="34">
        <v>261</v>
      </c>
      <c r="C218" s="34" t="s">
        <v>1480</v>
      </c>
      <c r="D218" s="34">
        <v>4408703</v>
      </c>
      <c r="E218" s="35">
        <v>6.6471999999999998</v>
      </c>
      <c r="F218" s="36">
        <v>40017.667060185187</v>
      </c>
      <c r="G218" s="36">
        <v>40331.875358796293</v>
      </c>
    </row>
    <row r="219" spans="2:7" x14ac:dyDescent="0.3">
      <c r="B219" s="37">
        <v>263</v>
      </c>
      <c r="C219" s="37" t="s">
        <v>1526</v>
      </c>
      <c r="D219" s="37">
        <v>7572136</v>
      </c>
      <c r="E219" s="38">
        <v>5.4348000000000001</v>
      </c>
      <c r="F219" s="39">
        <v>40017.673414351855</v>
      </c>
      <c r="G219" s="39">
        <v>40331.851331018515</v>
      </c>
    </row>
    <row r="220" spans="2:7" x14ac:dyDescent="0.3">
      <c r="B220" s="34">
        <v>264</v>
      </c>
      <c r="C220" s="34" t="s">
        <v>1526</v>
      </c>
      <c r="D220" s="34">
        <v>7572113</v>
      </c>
      <c r="E220" s="35">
        <v>5.4348000000000001</v>
      </c>
      <c r="F220" s="36">
        <v>40017.673680555556</v>
      </c>
      <c r="G220" s="36">
        <v>40331.851689814815</v>
      </c>
    </row>
    <row r="221" spans="2:7" x14ac:dyDescent="0.3">
      <c r="B221" s="37">
        <v>265</v>
      </c>
      <c r="C221" s="37" t="s">
        <v>1476</v>
      </c>
      <c r="D221" s="37">
        <v>7218630</v>
      </c>
      <c r="E221" s="38">
        <v>5.6856</v>
      </c>
      <c r="F221" s="39">
        <v>40017.677534722221</v>
      </c>
      <c r="G221" s="39">
        <v>40472.545162037037</v>
      </c>
    </row>
    <row r="222" spans="2:7" x14ac:dyDescent="0.3">
      <c r="B222" s="34">
        <v>266</v>
      </c>
      <c r="C222" s="34" t="s">
        <v>1476</v>
      </c>
      <c r="D222" s="34">
        <v>7218682</v>
      </c>
      <c r="E222" s="35">
        <v>5.4348000000000001</v>
      </c>
      <c r="F222" s="36">
        <v>40017.680844907409</v>
      </c>
      <c r="G222" s="36">
        <v>40331.869108796294</v>
      </c>
    </row>
    <row r="223" spans="2:7" x14ac:dyDescent="0.3">
      <c r="B223" s="37">
        <v>267</v>
      </c>
      <c r="C223" s="37" t="s">
        <v>1476</v>
      </c>
      <c r="D223" s="37">
        <v>7218653</v>
      </c>
      <c r="E223" s="38">
        <v>5.2675999999999998</v>
      </c>
      <c r="F223" s="39">
        <v>40017.685717592591</v>
      </c>
      <c r="G223" s="39">
        <v>40331.87060185185</v>
      </c>
    </row>
    <row r="224" spans="2:7" x14ac:dyDescent="0.3">
      <c r="B224" s="34">
        <v>268</v>
      </c>
      <c r="C224" s="34" t="s">
        <v>1527</v>
      </c>
      <c r="D224" s="34">
        <v>7218920</v>
      </c>
      <c r="E224" s="35">
        <v>7.9431000000000003</v>
      </c>
      <c r="F224" s="36">
        <v>40017.689826388887</v>
      </c>
      <c r="G224" s="36">
        <v>40331.865879629629</v>
      </c>
    </row>
    <row r="225" spans="2:7" x14ac:dyDescent="0.3">
      <c r="B225" s="37">
        <v>270</v>
      </c>
      <c r="C225" s="37" t="s">
        <v>1476</v>
      </c>
      <c r="D225" s="37">
        <v>7604758</v>
      </c>
      <c r="E225" s="38">
        <v>6.2709000000000001</v>
      </c>
      <c r="F225" s="39">
        <v>40017.699189814812</v>
      </c>
      <c r="G225" s="39">
        <v>40331.876319444447</v>
      </c>
    </row>
    <row r="226" spans="2:7" x14ac:dyDescent="0.3">
      <c r="B226" s="34">
        <v>271</v>
      </c>
      <c r="C226" s="34" t="s">
        <v>1528</v>
      </c>
      <c r="D226" s="34">
        <v>7631413</v>
      </c>
      <c r="E226" s="35">
        <v>5.4348000000000001</v>
      </c>
      <c r="F226" s="36">
        <v>40017.702881944446</v>
      </c>
      <c r="G226" s="36">
        <v>40331.884722222225</v>
      </c>
    </row>
    <row r="227" spans="2:7" x14ac:dyDescent="0.3">
      <c r="B227" s="37">
        <v>272</v>
      </c>
      <c r="C227" s="37" t="s">
        <v>1529</v>
      </c>
      <c r="D227" s="37">
        <v>4822851</v>
      </c>
      <c r="E227" s="38">
        <v>16.0535</v>
      </c>
      <c r="F227" s="39">
        <v>40017.714699074073</v>
      </c>
      <c r="G227" s="39">
        <v>40331.878391203703</v>
      </c>
    </row>
    <row r="228" spans="2:7" x14ac:dyDescent="0.3">
      <c r="B228" s="34">
        <v>273</v>
      </c>
      <c r="C228" s="34" t="s">
        <v>1465</v>
      </c>
      <c r="D228" s="34">
        <v>4822868</v>
      </c>
      <c r="E228" s="35">
        <v>10.5351</v>
      </c>
      <c r="F228" s="36">
        <v>40017.760937500003</v>
      </c>
      <c r="G228" s="36">
        <v>40331.880879629629</v>
      </c>
    </row>
    <row r="229" spans="2:7" x14ac:dyDescent="0.3">
      <c r="B229" s="37">
        <v>274</v>
      </c>
      <c r="C229" s="37" t="s">
        <v>1485</v>
      </c>
      <c r="D229" s="37">
        <v>4378787</v>
      </c>
      <c r="E229" s="38">
        <v>14.1722</v>
      </c>
      <c r="F229" s="39">
        <v>40017.766655092593</v>
      </c>
      <c r="G229" s="39">
        <v>40331.879293981481</v>
      </c>
    </row>
    <row r="230" spans="2:7" x14ac:dyDescent="0.3">
      <c r="B230" s="34">
        <v>276</v>
      </c>
      <c r="C230" s="34" t="s">
        <v>1530</v>
      </c>
      <c r="D230" s="34">
        <v>4822897</v>
      </c>
      <c r="E230" s="35">
        <v>15.0084</v>
      </c>
      <c r="F230" s="36">
        <v>40017.769907407404</v>
      </c>
      <c r="G230" s="36">
        <v>40331.881493055553</v>
      </c>
    </row>
    <row r="231" spans="2:7" x14ac:dyDescent="0.3">
      <c r="B231" s="37">
        <v>277</v>
      </c>
      <c r="C231" s="37" t="s">
        <v>1531</v>
      </c>
      <c r="D231" s="37">
        <v>4822874</v>
      </c>
      <c r="E231" s="38">
        <v>4.9748999999999999</v>
      </c>
      <c r="F231" s="39">
        <v>40017.771898148145</v>
      </c>
      <c r="G231" s="39">
        <v>40331.882094907407</v>
      </c>
    </row>
    <row r="232" spans="2:7" x14ac:dyDescent="0.3">
      <c r="B232" s="34">
        <v>278</v>
      </c>
      <c r="C232" s="34" t="s">
        <v>1532</v>
      </c>
      <c r="D232" s="34">
        <v>9898853</v>
      </c>
      <c r="E232" s="35">
        <v>9.5318000000000005</v>
      </c>
      <c r="F232" s="36">
        <v>40017.773090277777</v>
      </c>
      <c r="G232" s="36">
        <v>40562.661909722221</v>
      </c>
    </row>
    <row r="233" spans="2:7" x14ac:dyDescent="0.3">
      <c r="B233" s="37">
        <v>279</v>
      </c>
      <c r="C233" s="37" t="s">
        <v>1492</v>
      </c>
      <c r="D233" s="37">
        <v>7920910</v>
      </c>
      <c r="E233" s="38">
        <v>9.1136999999999997</v>
      </c>
      <c r="F233" s="39">
        <v>40017.775312500002</v>
      </c>
      <c r="G233" s="39">
        <v>40331.879895833335</v>
      </c>
    </row>
    <row r="234" spans="2:7" x14ac:dyDescent="0.3">
      <c r="B234" s="34">
        <v>280</v>
      </c>
      <c r="C234" s="34" t="s">
        <v>1506</v>
      </c>
      <c r="D234" s="34">
        <v>7465156</v>
      </c>
      <c r="E234" s="35">
        <v>10.451499999999999</v>
      </c>
      <c r="F234" s="36">
        <v>40017.783645833333</v>
      </c>
      <c r="G234" s="36">
        <v>40331.900717592594</v>
      </c>
    </row>
    <row r="235" spans="2:7" x14ac:dyDescent="0.3">
      <c r="B235" s="37">
        <v>281</v>
      </c>
      <c r="C235" s="37" t="s">
        <v>1506</v>
      </c>
      <c r="D235" s="37">
        <v>7692099</v>
      </c>
      <c r="E235" s="38">
        <v>8.7792999999999992</v>
      </c>
      <c r="F235" s="39">
        <v>40017.785601851851</v>
      </c>
      <c r="G235" s="39">
        <v>40331.905243055553</v>
      </c>
    </row>
    <row r="236" spans="2:7" x14ac:dyDescent="0.3">
      <c r="B236" s="34">
        <v>283</v>
      </c>
      <c r="C236" s="34" t="s">
        <v>1533</v>
      </c>
      <c r="D236" s="34">
        <v>6595419</v>
      </c>
      <c r="E236" s="35">
        <v>7.4832999999999998</v>
      </c>
      <c r="F236" s="36">
        <v>40017.789803240739</v>
      </c>
      <c r="G236" s="36">
        <v>40331.907546296294</v>
      </c>
    </row>
    <row r="237" spans="2:7" x14ac:dyDescent="0.3">
      <c r="B237" s="37">
        <v>284</v>
      </c>
      <c r="C237" s="37" t="s">
        <v>1534</v>
      </c>
      <c r="D237" s="37">
        <v>7732752</v>
      </c>
      <c r="E237" s="38">
        <v>8.1104000000000003</v>
      </c>
      <c r="F237" s="39">
        <v>40017.791817129626</v>
      </c>
      <c r="G237" s="39">
        <v>40331.908182870371</v>
      </c>
    </row>
    <row r="238" spans="2:7" x14ac:dyDescent="0.3">
      <c r="B238" s="34">
        <v>285</v>
      </c>
      <c r="C238" s="34" t="s">
        <v>1510</v>
      </c>
      <c r="D238" s="34">
        <v>7215904</v>
      </c>
      <c r="E238" s="35">
        <v>6.5217000000000001</v>
      </c>
      <c r="F238" s="36">
        <v>40017.794456018521</v>
      </c>
      <c r="G238" s="36">
        <v>40331.913599537038</v>
      </c>
    </row>
    <row r="239" spans="2:7" x14ac:dyDescent="0.3">
      <c r="B239" s="37">
        <v>286</v>
      </c>
      <c r="C239" s="37" t="s">
        <v>1456</v>
      </c>
      <c r="D239" s="37">
        <v>7743543</v>
      </c>
      <c r="E239" s="38">
        <v>3.5116999999999998</v>
      </c>
      <c r="F239" s="39">
        <v>40017.797013888892</v>
      </c>
      <c r="G239" s="39">
        <v>40331.914340277777</v>
      </c>
    </row>
    <row r="240" spans="2:7" x14ac:dyDescent="0.3">
      <c r="B240" s="34">
        <v>287</v>
      </c>
      <c r="C240" s="34" t="s">
        <v>1535</v>
      </c>
      <c r="D240" s="34">
        <v>7743589</v>
      </c>
      <c r="E240" s="35">
        <v>5.5183999999999997</v>
      </c>
      <c r="F240" s="36">
        <v>40017.798692129632</v>
      </c>
      <c r="G240" s="36">
        <v>40331.914826388886</v>
      </c>
    </row>
    <row r="241" spans="2:7" x14ac:dyDescent="0.3">
      <c r="B241" s="37">
        <v>288</v>
      </c>
      <c r="C241" s="37" t="s">
        <v>1535</v>
      </c>
      <c r="D241" s="37">
        <v>7664111</v>
      </c>
      <c r="E241" s="38">
        <v>5.3512000000000004</v>
      </c>
      <c r="F241" s="39">
        <v>40017.800474537034</v>
      </c>
      <c r="G241" s="39">
        <v>40331.915162037039</v>
      </c>
    </row>
    <row r="242" spans="2:7" x14ac:dyDescent="0.3">
      <c r="B242" s="34">
        <v>289</v>
      </c>
      <c r="C242" s="34" t="s">
        <v>1510</v>
      </c>
      <c r="D242" s="34">
        <v>7215790</v>
      </c>
      <c r="E242" s="35">
        <v>4.9330999999999996</v>
      </c>
      <c r="F242" s="36">
        <v>40017.802453703705</v>
      </c>
      <c r="G242" s="36">
        <v>40331.915451388886</v>
      </c>
    </row>
    <row r="243" spans="2:7" x14ac:dyDescent="0.3">
      <c r="B243" s="37">
        <v>290</v>
      </c>
      <c r="C243" s="37" t="s">
        <v>1535</v>
      </c>
      <c r="D243" s="37">
        <v>4808354</v>
      </c>
      <c r="E243" s="38">
        <v>5.4348000000000001</v>
      </c>
      <c r="F243" s="39">
        <v>40017.804699074077</v>
      </c>
      <c r="G243" s="39">
        <v>40331.916319444441</v>
      </c>
    </row>
    <row r="244" spans="2:7" x14ac:dyDescent="0.3">
      <c r="B244" s="34">
        <v>291</v>
      </c>
      <c r="C244" s="34" t="s">
        <v>1535</v>
      </c>
      <c r="D244" s="34">
        <v>6478731</v>
      </c>
      <c r="E244" s="35">
        <v>5.3512000000000004</v>
      </c>
      <c r="F244" s="36">
        <v>40017.80667824074</v>
      </c>
      <c r="G244" s="36">
        <v>40331.915902777779</v>
      </c>
    </row>
    <row r="245" spans="2:7" x14ac:dyDescent="0.3">
      <c r="B245" s="37">
        <v>292</v>
      </c>
      <c r="C245" s="37" t="s">
        <v>1535</v>
      </c>
      <c r="D245" s="37">
        <v>7743572</v>
      </c>
      <c r="E245" s="38">
        <v>5.6020000000000003</v>
      </c>
      <c r="F245" s="39">
        <v>40017.808680555558</v>
      </c>
      <c r="G245" s="39">
        <v>40331.921435185184</v>
      </c>
    </row>
    <row r="246" spans="2:7" x14ac:dyDescent="0.3">
      <c r="B246" s="34">
        <v>293</v>
      </c>
      <c r="C246" s="34" t="s">
        <v>1476</v>
      </c>
      <c r="D246" s="34">
        <v>4518998</v>
      </c>
      <c r="E246" s="35">
        <v>4.1387999999999998</v>
      </c>
      <c r="F246" s="36">
        <v>40017.813206018516</v>
      </c>
      <c r="G246" s="36">
        <v>40469.696261574078</v>
      </c>
    </row>
    <row r="247" spans="2:7" x14ac:dyDescent="0.3">
      <c r="B247" s="37">
        <v>294</v>
      </c>
      <c r="C247" s="37" t="s">
        <v>1476</v>
      </c>
      <c r="D247" s="37">
        <v>7370266</v>
      </c>
      <c r="E247" s="38">
        <v>4.8494999999999999</v>
      </c>
      <c r="F247" s="39">
        <v>40017.817662037036</v>
      </c>
      <c r="G247" s="39">
        <v>40331.923518518517</v>
      </c>
    </row>
    <row r="248" spans="2:7" x14ac:dyDescent="0.3">
      <c r="B248" s="34">
        <v>295</v>
      </c>
      <c r="C248" s="34" t="s">
        <v>1476</v>
      </c>
      <c r="D248" s="34">
        <v>7370237</v>
      </c>
      <c r="E248" s="35">
        <v>5.4348000000000001</v>
      </c>
      <c r="F248" s="36">
        <v>40017.822962962964</v>
      </c>
      <c r="G248" s="36">
        <v>40331.922974537039</v>
      </c>
    </row>
    <row r="249" spans="2:7" x14ac:dyDescent="0.3">
      <c r="B249" s="37">
        <v>3425</v>
      </c>
      <c r="C249" s="37" t="s">
        <v>1458</v>
      </c>
      <c r="D249" s="37">
        <v>9673999</v>
      </c>
      <c r="E249" s="38">
        <v>16.018999999999998</v>
      </c>
      <c r="F249" s="39">
        <v>40332.419814814813</v>
      </c>
      <c r="G249" s="39">
        <v>40624.705370370371</v>
      </c>
    </row>
    <row r="250" spans="2:7" x14ac:dyDescent="0.3">
      <c r="B250" s="34">
        <v>299</v>
      </c>
      <c r="C250" s="34" t="s">
        <v>1464</v>
      </c>
      <c r="D250" s="34">
        <v>4249819</v>
      </c>
      <c r="E250" s="35">
        <v>7.1070000000000002</v>
      </c>
      <c r="F250" s="36">
        <v>40018.039814814816</v>
      </c>
      <c r="G250" s="36">
        <v>40449.641180555554</v>
      </c>
    </row>
    <row r="251" spans="2:7" x14ac:dyDescent="0.3">
      <c r="B251" s="37">
        <v>300</v>
      </c>
      <c r="C251" s="37" t="s">
        <v>1464</v>
      </c>
      <c r="D251" s="37">
        <v>4249854</v>
      </c>
      <c r="E251" s="38">
        <v>7.1070000000000002</v>
      </c>
      <c r="F251" s="39">
        <v>40018.045902777776</v>
      </c>
      <c r="G251" s="39">
        <v>40449.6403587963</v>
      </c>
    </row>
    <row r="252" spans="2:7" x14ac:dyDescent="0.3">
      <c r="B252" s="34">
        <v>301</v>
      </c>
      <c r="C252" s="34" t="s">
        <v>1464</v>
      </c>
      <c r="D252" s="34">
        <v>4249860</v>
      </c>
      <c r="E252" s="35">
        <v>7.1070000000000002</v>
      </c>
      <c r="F252" s="36">
        <v>40018.047986111109</v>
      </c>
      <c r="G252" s="36">
        <v>40449.640555555554</v>
      </c>
    </row>
    <row r="253" spans="2:7" x14ac:dyDescent="0.3">
      <c r="B253" s="37">
        <v>302</v>
      </c>
      <c r="C253" s="37" t="s">
        <v>1485</v>
      </c>
      <c r="D253" s="37">
        <v>4692325</v>
      </c>
      <c r="E253" s="38">
        <v>19.147200000000002</v>
      </c>
      <c r="F253" s="39">
        <v>40018.049664351849</v>
      </c>
      <c r="G253" s="39">
        <v>40449.646249999998</v>
      </c>
    </row>
    <row r="254" spans="2:7" x14ac:dyDescent="0.3">
      <c r="B254" s="34">
        <v>303</v>
      </c>
      <c r="C254" s="34" t="s">
        <v>1485</v>
      </c>
      <c r="D254" s="34">
        <v>4692331</v>
      </c>
      <c r="E254" s="35">
        <v>19.147200000000002</v>
      </c>
      <c r="F254" s="36">
        <v>40018.051122685189</v>
      </c>
      <c r="G254" s="36">
        <v>40449.646793981483</v>
      </c>
    </row>
    <row r="255" spans="2:7" x14ac:dyDescent="0.3">
      <c r="B255" s="37">
        <v>4697</v>
      </c>
      <c r="C255" s="37" t="s">
        <v>1464</v>
      </c>
      <c r="D255" s="37">
        <v>9751788</v>
      </c>
      <c r="E255" s="38">
        <v>25</v>
      </c>
      <c r="F255" s="39">
        <v>40613.493090277778</v>
      </c>
      <c r="G255" s="39">
        <v>40613.496064814812</v>
      </c>
    </row>
    <row r="256" spans="2:7" x14ac:dyDescent="0.3">
      <c r="B256" s="34">
        <v>305</v>
      </c>
      <c r="C256" s="34" t="s">
        <v>1536</v>
      </c>
      <c r="D256" s="34">
        <v>4692354</v>
      </c>
      <c r="E256" s="35">
        <v>14.9666</v>
      </c>
      <c r="F256" s="36">
        <v>40018.058032407411</v>
      </c>
      <c r="G256" s="36">
        <v>40449.64576388889</v>
      </c>
    </row>
    <row r="257" spans="2:7" x14ac:dyDescent="0.3">
      <c r="B257" s="37">
        <v>306</v>
      </c>
      <c r="C257" s="37" t="s">
        <v>1456</v>
      </c>
      <c r="D257" s="37">
        <v>9639904</v>
      </c>
      <c r="E257" s="38">
        <v>15.5518</v>
      </c>
      <c r="F257" s="39">
        <v>40018.063854166663</v>
      </c>
      <c r="G257" s="39">
        <v>40562.39570601852</v>
      </c>
    </row>
    <row r="258" spans="2:7" x14ac:dyDescent="0.3">
      <c r="B258" s="34">
        <v>307</v>
      </c>
      <c r="C258" s="34" t="s">
        <v>1459</v>
      </c>
      <c r="D258" s="34">
        <v>4692377</v>
      </c>
      <c r="E258" s="35">
        <v>17.056899999999999</v>
      </c>
      <c r="F258" s="36">
        <v>40018.066932870373</v>
      </c>
      <c r="G258" s="36">
        <v>40449.642106481479</v>
      </c>
    </row>
    <row r="259" spans="2:7" x14ac:dyDescent="0.3">
      <c r="B259" s="37">
        <v>308</v>
      </c>
      <c r="C259" s="37" t="s">
        <v>1456</v>
      </c>
      <c r="D259" s="37">
        <v>9639896</v>
      </c>
      <c r="E259" s="38">
        <v>15.5518</v>
      </c>
      <c r="F259" s="39">
        <v>40018.068611111114</v>
      </c>
      <c r="G259" s="39">
        <v>40449.644363425927</v>
      </c>
    </row>
    <row r="260" spans="2:7" x14ac:dyDescent="0.3">
      <c r="B260" s="34">
        <v>309</v>
      </c>
      <c r="C260" s="34" t="s">
        <v>1506</v>
      </c>
      <c r="D260" s="34">
        <v>4816767</v>
      </c>
      <c r="E260" s="35">
        <v>10.786</v>
      </c>
      <c r="F260" s="36">
        <v>40018.070879629631</v>
      </c>
      <c r="G260" s="36">
        <v>40449.647337962961</v>
      </c>
    </row>
    <row r="261" spans="2:7" x14ac:dyDescent="0.3">
      <c r="B261" s="37">
        <v>310</v>
      </c>
      <c r="C261" s="37" t="s">
        <v>1476</v>
      </c>
      <c r="D261" s="37">
        <v>4816773</v>
      </c>
      <c r="E261" s="38">
        <v>9.1136999999999997</v>
      </c>
      <c r="F261" s="39">
        <v>40018.072789351849</v>
      </c>
      <c r="G261" s="39">
        <v>40449.578414351854</v>
      </c>
    </row>
    <row r="262" spans="2:7" x14ac:dyDescent="0.3">
      <c r="B262" s="34">
        <v>311</v>
      </c>
      <c r="C262" s="34" t="s">
        <v>1537</v>
      </c>
      <c r="D262" s="34">
        <v>4816796</v>
      </c>
      <c r="E262" s="35">
        <v>6.6054000000000004</v>
      </c>
      <c r="F262" s="36">
        <v>40018.074699074074</v>
      </c>
      <c r="G262" s="36">
        <v>40449.584872685184</v>
      </c>
    </row>
    <row r="263" spans="2:7" x14ac:dyDescent="0.3">
      <c r="B263" s="37">
        <v>312</v>
      </c>
      <c r="C263" s="37" t="s">
        <v>1474</v>
      </c>
      <c r="D263" s="37">
        <v>4858961</v>
      </c>
      <c r="E263" s="38">
        <v>10.786</v>
      </c>
      <c r="F263" s="39">
        <v>40018.077384259261</v>
      </c>
      <c r="G263" s="39">
        <v>40449.660925925928</v>
      </c>
    </row>
    <row r="264" spans="2:7" x14ac:dyDescent="0.3">
      <c r="B264" s="34">
        <v>313</v>
      </c>
      <c r="C264" s="34" t="s">
        <v>1504</v>
      </c>
      <c r="D264" s="34">
        <v>9659640</v>
      </c>
      <c r="E264" s="35">
        <v>11.8729</v>
      </c>
      <c r="F264" s="36">
        <v>40018.079768518517</v>
      </c>
      <c r="G264" s="36">
        <v>40575.794363425928</v>
      </c>
    </row>
    <row r="265" spans="2:7" x14ac:dyDescent="0.3">
      <c r="B265" s="37">
        <v>314</v>
      </c>
      <c r="C265" s="37" t="s">
        <v>1474</v>
      </c>
      <c r="D265" s="37">
        <v>4858984</v>
      </c>
      <c r="E265" s="38">
        <v>10.786</v>
      </c>
      <c r="F265" s="39">
        <v>40018.082418981481</v>
      </c>
      <c r="G265" s="39">
        <v>40449.663993055554</v>
      </c>
    </row>
    <row r="266" spans="2:7" x14ac:dyDescent="0.3">
      <c r="B266" s="34">
        <v>315</v>
      </c>
      <c r="C266" s="34" t="s">
        <v>1528</v>
      </c>
      <c r="D266" s="34">
        <v>4858990</v>
      </c>
      <c r="E266" s="35">
        <v>14.632099999999999</v>
      </c>
      <c r="F266" s="36">
        <v>40018.084108796298</v>
      </c>
      <c r="G266" s="36">
        <v>40449.634375000001</v>
      </c>
    </row>
    <row r="267" spans="2:7" x14ac:dyDescent="0.3">
      <c r="B267" s="37">
        <v>316</v>
      </c>
      <c r="C267" s="37" t="s">
        <v>1528</v>
      </c>
      <c r="D267" s="37">
        <v>4859009</v>
      </c>
      <c r="E267" s="38">
        <v>14.632099999999999</v>
      </c>
      <c r="F267" s="39">
        <v>40018.08556712963</v>
      </c>
      <c r="G267" s="39">
        <v>40449.580231481479</v>
      </c>
    </row>
    <row r="268" spans="2:7" x14ac:dyDescent="0.3">
      <c r="B268" s="34">
        <v>317</v>
      </c>
      <c r="C268" s="34" t="s">
        <v>1482</v>
      </c>
      <c r="D268" s="34">
        <v>4898593</v>
      </c>
      <c r="E268" s="35">
        <v>10.953200000000001</v>
      </c>
      <c r="F268" s="36">
        <v>40018.08792824074</v>
      </c>
      <c r="G268" s="36">
        <v>40449.578518518516</v>
      </c>
    </row>
    <row r="269" spans="2:7" x14ac:dyDescent="0.3">
      <c r="B269" s="37">
        <v>318</v>
      </c>
      <c r="C269" s="37" t="s">
        <v>1528</v>
      </c>
      <c r="D269" s="37">
        <v>4898601</v>
      </c>
      <c r="E269" s="38">
        <v>14.3813</v>
      </c>
      <c r="F269" s="39">
        <v>40018.089571759258</v>
      </c>
      <c r="G269" s="39">
        <v>40449.578622685185</v>
      </c>
    </row>
    <row r="270" spans="2:7" x14ac:dyDescent="0.3">
      <c r="B270" s="34">
        <v>319</v>
      </c>
      <c r="C270" s="34" t="s">
        <v>1528</v>
      </c>
      <c r="D270" s="34">
        <v>4898618</v>
      </c>
      <c r="E270" s="35">
        <v>10.200699999999999</v>
      </c>
      <c r="F270" s="36">
        <v>40018.091585648152</v>
      </c>
      <c r="G270" s="36">
        <v>40449.633750000001</v>
      </c>
    </row>
    <row r="271" spans="2:7" x14ac:dyDescent="0.3">
      <c r="B271" s="37">
        <v>3651</v>
      </c>
      <c r="C271" s="37" t="s">
        <v>1538</v>
      </c>
      <c r="D271" s="37">
        <v>9562745</v>
      </c>
      <c r="E271" s="38">
        <v>25</v>
      </c>
      <c r="F271" s="39">
        <v>40387.953356481485</v>
      </c>
      <c r="G271" s="39">
        <v>40387.955497685187</v>
      </c>
    </row>
    <row r="272" spans="2:7" x14ac:dyDescent="0.3">
      <c r="B272" s="34">
        <v>321</v>
      </c>
      <c r="C272" s="34" t="s">
        <v>1539</v>
      </c>
      <c r="D272" s="34">
        <v>4210533</v>
      </c>
      <c r="E272" s="35">
        <v>9.7629999999999999</v>
      </c>
      <c r="F272" s="36">
        <v>40020.936805555553</v>
      </c>
      <c r="G272" s="36">
        <v>40456.549942129626</v>
      </c>
    </row>
    <row r="273" spans="2:7" x14ac:dyDescent="0.3">
      <c r="B273" s="37">
        <v>322</v>
      </c>
      <c r="C273" s="37" t="s">
        <v>1540</v>
      </c>
      <c r="D273" s="37">
        <v>2607367</v>
      </c>
      <c r="E273" s="38">
        <v>15.118499999999999</v>
      </c>
      <c r="F273" s="39">
        <v>40020.940879629627</v>
      </c>
      <c r="G273" s="39">
        <v>40562.618587962963</v>
      </c>
    </row>
    <row r="274" spans="2:7" x14ac:dyDescent="0.3">
      <c r="B274" s="34">
        <v>4699</v>
      </c>
      <c r="C274" s="34" t="s">
        <v>1541</v>
      </c>
      <c r="D274" s="34">
        <v>6032969</v>
      </c>
      <c r="E274" s="35">
        <v>4.9330999999999996</v>
      </c>
      <c r="F274" s="36">
        <v>40615.781712962962</v>
      </c>
      <c r="G274" s="36">
        <v>40615.790231481478</v>
      </c>
    </row>
    <row r="275" spans="2:7" x14ac:dyDescent="0.3">
      <c r="B275" s="37">
        <v>324</v>
      </c>
      <c r="C275" s="37" t="s">
        <v>1542</v>
      </c>
      <c r="D275" s="37">
        <v>4748126</v>
      </c>
      <c r="E275" s="38">
        <v>10.426500000000001</v>
      </c>
      <c r="F275" s="39">
        <v>40020.945949074077</v>
      </c>
      <c r="G275" s="39">
        <v>40472.454351851855</v>
      </c>
    </row>
    <row r="276" spans="2:7" x14ac:dyDescent="0.3">
      <c r="B276" s="34">
        <v>325</v>
      </c>
      <c r="C276" s="34" t="s">
        <v>1542</v>
      </c>
      <c r="D276" s="34">
        <v>4748149</v>
      </c>
      <c r="E276" s="35">
        <v>8.8152000000000008</v>
      </c>
      <c r="F276" s="36">
        <v>40020.949212962965</v>
      </c>
      <c r="G276" s="36">
        <v>40456.818993055553</v>
      </c>
    </row>
    <row r="277" spans="2:7" x14ac:dyDescent="0.3">
      <c r="B277" s="37">
        <v>326</v>
      </c>
      <c r="C277" s="37" t="s">
        <v>1543</v>
      </c>
      <c r="D277" s="37">
        <v>4748132</v>
      </c>
      <c r="E277" s="38">
        <v>16.066400000000002</v>
      </c>
      <c r="F277" s="39">
        <v>40020.949976851851</v>
      </c>
      <c r="G277" s="39">
        <v>40562.622037037036</v>
      </c>
    </row>
    <row r="278" spans="2:7" x14ac:dyDescent="0.3">
      <c r="B278" s="34">
        <v>3158</v>
      </c>
      <c r="C278" s="34" t="s">
        <v>1544</v>
      </c>
      <c r="D278" s="34">
        <v>9609518</v>
      </c>
      <c r="E278" s="35">
        <v>11.6114</v>
      </c>
      <c r="F278" s="36">
        <v>40263.785543981481</v>
      </c>
      <c r="G278" s="36">
        <v>40475.715150462966</v>
      </c>
    </row>
    <row r="279" spans="2:7" x14ac:dyDescent="0.3">
      <c r="B279" s="37">
        <v>3159</v>
      </c>
      <c r="C279" s="37"/>
      <c r="D279" s="37">
        <v>4228970</v>
      </c>
      <c r="E279" s="38">
        <v>20.853100000000001</v>
      </c>
      <c r="F279" s="39">
        <v>40263.798634259256</v>
      </c>
      <c r="G279" s="39">
        <v>40394.508055555554</v>
      </c>
    </row>
    <row r="280" spans="2:7" x14ac:dyDescent="0.3">
      <c r="B280" s="34">
        <v>3157</v>
      </c>
      <c r="C280" s="34" t="s">
        <v>1544</v>
      </c>
      <c r="D280" s="34">
        <v>9609501</v>
      </c>
      <c r="E280" s="35">
        <v>11.6114</v>
      </c>
      <c r="F280" s="36">
        <v>40263.782986111109</v>
      </c>
      <c r="G280" s="36">
        <v>40456.569363425922</v>
      </c>
    </row>
    <row r="281" spans="2:7" x14ac:dyDescent="0.3">
      <c r="B281" s="37">
        <v>3687</v>
      </c>
      <c r="C281" s="37" t="s">
        <v>1475</v>
      </c>
      <c r="D281" s="37">
        <v>4692495</v>
      </c>
      <c r="E281" s="38">
        <v>16.680599999999998</v>
      </c>
      <c r="F281" s="39">
        <v>40398.818425925929</v>
      </c>
      <c r="G281" s="39">
        <v>40471.915069444447</v>
      </c>
    </row>
    <row r="282" spans="2:7" x14ac:dyDescent="0.3">
      <c r="B282" s="34">
        <v>3482</v>
      </c>
      <c r="C282" s="34" t="s">
        <v>1454</v>
      </c>
      <c r="D282" s="34">
        <v>4247648</v>
      </c>
      <c r="E282" s="35">
        <v>7.3933999999999997</v>
      </c>
      <c r="F282" s="36">
        <v>40340.804212962961</v>
      </c>
      <c r="G282" s="36">
        <v>40491.667569444442</v>
      </c>
    </row>
    <row r="283" spans="2:7" x14ac:dyDescent="0.3">
      <c r="B283" s="37">
        <v>332</v>
      </c>
      <c r="C283" s="37" t="s">
        <v>1448</v>
      </c>
      <c r="D283" s="37">
        <v>4310275</v>
      </c>
      <c r="E283" s="38">
        <v>7.2038000000000002</v>
      </c>
      <c r="F283" s="39">
        <v>40020.959988425922</v>
      </c>
      <c r="G283" s="39">
        <v>40468.922685185185</v>
      </c>
    </row>
    <row r="284" spans="2:7" x14ac:dyDescent="0.3">
      <c r="B284" s="34">
        <v>333</v>
      </c>
      <c r="C284" s="34" t="s">
        <v>1545</v>
      </c>
      <c r="D284" s="34">
        <v>2590282</v>
      </c>
      <c r="E284" s="35">
        <v>13.1754</v>
      </c>
      <c r="F284" s="36">
        <v>40020.961770833332</v>
      </c>
      <c r="G284" s="36">
        <v>40562.623159722221</v>
      </c>
    </row>
    <row r="285" spans="2:7" x14ac:dyDescent="0.3">
      <c r="B285" s="37">
        <v>334</v>
      </c>
      <c r="C285" s="37" t="s">
        <v>1546</v>
      </c>
      <c r="D285" s="37">
        <v>7237372</v>
      </c>
      <c r="E285" s="38">
        <v>2.6756000000000002</v>
      </c>
      <c r="F285" s="39">
        <v>40020.963831018518</v>
      </c>
      <c r="G285" s="39">
        <v>40456.686550925922</v>
      </c>
    </row>
    <row r="286" spans="2:7" x14ac:dyDescent="0.3">
      <c r="B286" s="34">
        <v>335</v>
      </c>
      <c r="C286" s="34" t="s">
        <v>1547</v>
      </c>
      <c r="D286" s="34">
        <v>7311430</v>
      </c>
      <c r="E286" s="35">
        <v>4.4314</v>
      </c>
      <c r="F286" s="36">
        <v>40020.965856481482</v>
      </c>
      <c r="G286" s="36">
        <v>40456.688564814816</v>
      </c>
    </row>
    <row r="287" spans="2:7" x14ac:dyDescent="0.3">
      <c r="B287" s="37">
        <v>336</v>
      </c>
      <c r="C287" s="37" t="s">
        <v>1548</v>
      </c>
      <c r="D287" s="37">
        <v>7001238</v>
      </c>
      <c r="E287" s="38">
        <v>5.7691999999999997</v>
      </c>
      <c r="F287" s="39">
        <v>40020.970011574071</v>
      </c>
      <c r="G287" s="39">
        <v>40456.708796296298</v>
      </c>
    </row>
    <row r="288" spans="2:7" x14ac:dyDescent="0.3">
      <c r="B288" s="34">
        <v>337</v>
      </c>
      <c r="C288" s="34" t="s">
        <v>1456</v>
      </c>
      <c r="D288" s="34">
        <v>4630293</v>
      </c>
      <c r="E288" s="35">
        <v>10.2843</v>
      </c>
      <c r="F288" s="36">
        <v>40020.972175925926</v>
      </c>
      <c r="G288" s="36">
        <v>40456.709131944444</v>
      </c>
    </row>
    <row r="289" spans="2:7" x14ac:dyDescent="0.3">
      <c r="B289" s="37">
        <v>4662</v>
      </c>
      <c r="C289" s="37" t="s">
        <v>1549</v>
      </c>
      <c r="D289" s="37">
        <v>2607143</v>
      </c>
      <c r="E289" s="38">
        <v>20.947900000000001</v>
      </c>
      <c r="F289" s="39">
        <v>40606.759027777778</v>
      </c>
      <c r="G289" s="39">
        <v>40606.76121527778</v>
      </c>
    </row>
    <row r="290" spans="2:7" x14ac:dyDescent="0.3">
      <c r="B290" s="34">
        <v>4650</v>
      </c>
      <c r="C290" s="34" t="s">
        <v>1550</v>
      </c>
      <c r="D290" s="34">
        <v>6256255</v>
      </c>
      <c r="E290" s="35">
        <v>5.0236999999999998</v>
      </c>
      <c r="F290" s="36">
        <v>40605.749456018515</v>
      </c>
      <c r="G290" s="36">
        <v>40605.750555555554</v>
      </c>
    </row>
    <row r="291" spans="2:7" x14ac:dyDescent="0.3">
      <c r="B291" s="37">
        <v>4651</v>
      </c>
      <c r="C291" s="37" t="s">
        <v>1550</v>
      </c>
      <c r="D291" s="37">
        <v>6256261</v>
      </c>
      <c r="E291" s="38">
        <v>5.0236999999999998</v>
      </c>
      <c r="F291" s="39">
        <v>40605.757881944446</v>
      </c>
      <c r="G291" s="39">
        <v>40605.762199074074</v>
      </c>
    </row>
    <row r="292" spans="2:7" x14ac:dyDescent="0.3">
      <c r="B292" s="34">
        <v>4652</v>
      </c>
      <c r="C292" s="34" t="s">
        <v>1550</v>
      </c>
      <c r="D292" s="34">
        <v>7086938</v>
      </c>
      <c r="E292" s="35">
        <v>5.0236999999999998</v>
      </c>
      <c r="F292" s="36">
        <v>40605.762488425928</v>
      </c>
      <c r="G292" s="36">
        <v>40605.764479166668</v>
      </c>
    </row>
    <row r="293" spans="2:7" x14ac:dyDescent="0.3">
      <c r="B293" s="37">
        <v>4643</v>
      </c>
      <c r="C293" s="37" t="s">
        <v>1550</v>
      </c>
      <c r="D293" s="37">
        <v>6487434</v>
      </c>
      <c r="E293" s="38">
        <v>5.0236999999999998</v>
      </c>
      <c r="F293" s="39">
        <v>40605.736250000002</v>
      </c>
      <c r="G293" s="39">
        <v>40605.737604166665</v>
      </c>
    </row>
    <row r="294" spans="2:7" x14ac:dyDescent="0.3">
      <c r="B294" s="34">
        <v>4644</v>
      </c>
      <c r="C294" s="34" t="s">
        <v>1550</v>
      </c>
      <c r="D294" s="34">
        <v>9527789</v>
      </c>
      <c r="E294" s="35">
        <v>5.0236999999999998</v>
      </c>
      <c r="F294" s="36">
        <v>40605.737754629627</v>
      </c>
      <c r="G294" s="36">
        <v>40605.739178240743</v>
      </c>
    </row>
    <row r="295" spans="2:7" x14ac:dyDescent="0.3">
      <c r="B295" s="37">
        <v>4645</v>
      </c>
      <c r="C295" s="37" t="s">
        <v>1550</v>
      </c>
      <c r="D295" s="37">
        <v>6487440</v>
      </c>
      <c r="E295" s="38">
        <v>5.0236999999999998</v>
      </c>
      <c r="F295" s="39">
        <v>40605.740185185183</v>
      </c>
      <c r="G295" s="39">
        <v>40605.74113425926</v>
      </c>
    </row>
    <row r="296" spans="2:7" x14ac:dyDescent="0.3">
      <c r="B296" s="34">
        <v>4646</v>
      </c>
      <c r="C296" s="34" t="s">
        <v>1550</v>
      </c>
      <c r="D296" s="34">
        <v>6256232</v>
      </c>
      <c r="E296" s="35">
        <v>5.0236999999999998</v>
      </c>
      <c r="F296" s="36">
        <v>40605.742511574077</v>
      </c>
      <c r="G296" s="36">
        <v>40605.743611111109</v>
      </c>
    </row>
    <row r="297" spans="2:7" x14ac:dyDescent="0.3">
      <c r="B297" s="37">
        <v>4647</v>
      </c>
      <c r="C297" s="37" t="s">
        <v>1550</v>
      </c>
      <c r="D297" s="37">
        <v>6256249</v>
      </c>
      <c r="E297" s="38">
        <v>5.0236999999999998</v>
      </c>
      <c r="F297" s="39">
        <v>40605.745173611111</v>
      </c>
      <c r="G297" s="39">
        <v>40605.746504629627</v>
      </c>
    </row>
    <row r="298" spans="2:7" x14ac:dyDescent="0.3">
      <c r="B298" s="34">
        <v>4648</v>
      </c>
      <c r="C298" s="34" t="s">
        <v>1550</v>
      </c>
      <c r="D298" s="34">
        <v>6278914</v>
      </c>
      <c r="E298" s="35">
        <v>5.0236999999999998</v>
      </c>
      <c r="F298" s="36">
        <v>40605.746574074074</v>
      </c>
      <c r="G298" s="36">
        <v>40605.747430555559</v>
      </c>
    </row>
    <row r="299" spans="2:7" x14ac:dyDescent="0.3">
      <c r="B299" s="37">
        <v>4649</v>
      </c>
      <c r="C299" s="37" t="s">
        <v>1550</v>
      </c>
      <c r="D299" s="37">
        <v>6278920</v>
      </c>
      <c r="E299" s="38">
        <v>5.0236999999999998</v>
      </c>
      <c r="F299" s="39">
        <v>40605.747696759259</v>
      </c>
      <c r="G299" s="39">
        <v>40605.748784722222</v>
      </c>
    </row>
    <row r="300" spans="2:7" x14ac:dyDescent="0.3">
      <c r="B300" s="34">
        <v>4636</v>
      </c>
      <c r="C300" s="34" t="s">
        <v>1550</v>
      </c>
      <c r="D300" s="34">
        <v>7086855</v>
      </c>
      <c r="E300" s="35">
        <v>5.0236999999999998</v>
      </c>
      <c r="F300" s="36">
        <v>40605.717048611114</v>
      </c>
      <c r="G300" s="36">
        <v>40605.718993055554</v>
      </c>
    </row>
    <row r="301" spans="2:7" x14ac:dyDescent="0.3">
      <c r="B301" s="37">
        <v>4637</v>
      </c>
      <c r="C301" s="37" t="s">
        <v>1550</v>
      </c>
      <c r="D301" s="37">
        <v>6278908</v>
      </c>
      <c r="E301" s="38">
        <v>5.0236999999999998</v>
      </c>
      <c r="F301" s="39">
        <v>40605.719189814816</v>
      </c>
      <c r="G301" s="39">
        <v>40605.720868055556</v>
      </c>
    </row>
    <row r="302" spans="2:7" x14ac:dyDescent="0.3">
      <c r="B302" s="34">
        <v>4638</v>
      </c>
      <c r="C302" s="34" t="s">
        <v>1550</v>
      </c>
      <c r="D302" s="34">
        <v>7086915</v>
      </c>
      <c r="E302" s="35">
        <v>5.0236999999999998</v>
      </c>
      <c r="F302" s="36">
        <v>40605.721863425926</v>
      </c>
      <c r="G302" s="36">
        <v>40605.723078703704</v>
      </c>
    </row>
    <row r="303" spans="2:7" x14ac:dyDescent="0.3">
      <c r="B303" s="37">
        <v>4639</v>
      </c>
      <c r="C303" s="37" t="s">
        <v>1550</v>
      </c>
      <c r="D303" s="37">
        <v>7086921</v>
      </c>
      <c r="E303" s="38">
        <v>5.0236999999999998</v>
      </c>
      <c r="F303" s="39">
        <v>40605.728055555555</v>
      </c>
      <c r="G303" s="39">
        <v>40605.729456018518</v>
      </c>
    </row>
    <row r="304" spans="2:7" x14ac:dyDescent="0.3">
      <c r="B304" s="34">
        <v>4640</v>
      </c>
      <c r="C304" s="34" t="s">
        <v>1550</v>
      </c>
      <c r="D304" s="34">
        <v>7086861</v>
      </c>
      <c r="E304" s="35">
        <v>5.0236999999999998</v>
      </c>
      <c r="F304" s="36">
        <v>40605.729722222219</v>
      </c>
      <c r="G304" s="36">
        <v>40605.733391203707</v>
      </c>
    </row>
    <row r="305" spans="2:7" x14ac:dyDescent="0.3">
      <c r="B305" s="37">
        <v>4641</v>
      </c>
      <c r="C305" s="37" t="s">
        <v>1550</v>
      </c>
      <c r="D305" s="37">
        <v>7086878</v>
      </c>
      <c r="E305" s="38">
        <v>5.0236999999999998</v>
      </c>
      <c r="F305" s="39">
        <v>40605.732407407406</v>
      </c>
      <c r="G305" s="39">
        <v>40605.733414351853</v>
      </c>
    </row>
    <row r="306" spans="2:7" x14ac:dyDescent="0.3">
      <c r="B306" s="34">
        <v>4642</v>
      </c>
      <c r="C306" s="34" t="s">
        <v>1550</v>
      </c>
      <c r="D306" s="34">
        <v>7086884</v>
      </c>
      <c r="E306" s="35">
        <v>5.0236999999999998</v>
      </c>
      <c r="F306" s="36">
        <v>40605.734293981484</v>
      </c>
      <c r="G306" s="36">
        <v>40605.736180555556</v>
      </c>
    </row>
    <row r="307" spans="2:7" x14ac:dyDescent="0.3">
      <c r="B307" s="37">
        <v>4627</v>
      </c>
      <c r="C307" s="37" t="s">
        <v>1550</v>
      </c>
      <c r="D307" s="37">
        <v>7086890</v>
      </c>
      <c r="E307" s="38">
        <v>5.0236999999999998</v>
      </c>
      <c r="F307" s="39">
        <v>40605.693460648145</v>
      </c>
      <c r="G307" s="39">
        <v>40605.695509259262</v>
      </c>
    </row>
    <row r="308" spans="2:7" x14ac:dyDescent="0.3">
      <c r="B308" s="34">
        <v>4628</v>
      </c>
      <c r="C308" s="34" t="s">
        <v>1550</v>
      </c>
      <c r="D308" s="34">
        <v>7232185</v>
      </c>
      <c r="E308" s="35">
        <v>5.0236999999999998</v>
      </c>
      <c r="F308" s="36">
        <v>40605.6955787037</v>
      </c>
      <c r="G308" s="36">
        <v>40605.69699074074</v>
      </c>
    </row>
    <row r="309" spans="2:7" x14ac:dyDescent="0.3">
      <c r="B309" s="37">
        <v>4629</v>
      </c>
      <c r="C309" s="37" t="s">
        <v>1550</v>
      </c>
      <c r="D309" s="37">
        <v>6278849</v>
      </c>
      <c r="E309" s="38">
        <v>5.0236999999999998</v>
      </c>
      <c r="F309" s="39">
        <v>40605.697465277779</v>
      </c>
      <c r="G309" s="39">
        <v>40605.69939814815</v>
      </c>
    </row>
    <row r="310" spans="2:7" x14ac:dyDescent="0.3">
      <c r="B310" s="34">
        <v>4630</v>
      </c>
      <c r="C310" s="34" t="s">
        <v>1550</v>
      </c>
      <c r="D310" s="34">
        <v>7086909</v>
      </c>
      <c r="E310" s="35">
        <v>5.0236999999999998</v>
      </c>
      <c r="F310" s="36">
        <v>40605.699513888889</v>
      </c>
      <c r="G310" s="36">
        <v>40605.701053240744</v>
      </c>
    </row>
    <row r="311" spans="2:7" x14ac:dyDescent="0.3">
      <c r="B311" s="37">
        <v>4631</v>
      </c>
      <c r="C311" s="37" t="s">
        <v>1550</v>
      </c>
      <c r="D311" s="37">
        <v>6487405</v>
      </c>
      <c r="E311" s="38">
        <v>5.0236999999999998</v>
      </c>
      <c r="F311" s="39">
        <v>40605.701122685183</v>
      </c>
      <c r="G311" s="39">
        <v>40605.702615740738</v>
      </c>
    </row>
    <row r="312" spans="2:7" x14ac:dyDescent="0.3">
      <c r="B312" s="34">
        <v>4632</v>
      </c>
      <c r="C312" s="34" t="s">
        <v>1550</v>
      </c>
      <c r="D312" s="34">
        <v>9527795</v>
      </c>
      <c r="E312" s="35">
        <v>5.0236999999999998</v>
      </c>
      <c r="F312" s="36">
        <v>40605.702708333331</v>
      </c>
      <c r="G312" s="36">
        <v>40605.705335648148</v>
      </c>
    </row>
    <row r="313" spans="2:7" x14ac:dyDescent="0.3">
      <c r="B313" s="37">
        <v>4634</v>
      </c>
      <c r="C313" s="37" t="s">
        <v>1550</v>
      </c>
      <c r="D313" s="37">
        <v>6487428</v>
      </c>
      <c r="E313" s="38">
        <v>5.0236999999999998</v>
      </c>
      <c r="F313" s="39">
        <v>40605.711145833331</v>
      </c>
      <c r="G313" s="39">
        <v>40605.721516203703</v>
      </c>
    </row>
    <row r="314" spans="2:7" x14ac:dyDescent="0.3">
      <c r="B314" s="34">
        <v>4635</v>
      </c>
      <c r="C314" s="34" t="s">
        <v>1550</v>
      </c>
      <c r="D314" s="34">
        <v>6256226</v>
      </c>
      <c r="E314" s="35">
        <v>5.0236999999999998</v>
      </c>
      <c r="F314" s="36">
        <v>40605.713437500002</v>
      </c>
      <c r="G314" s="36">
        <v>40605.716400462959</v>
      </c>
    </row>
    <row r="315" spans="2:7" x14ac:dyDescent="0.3">
      <c r="B315" s="37">
        <v>4625</v>
      </c>
      <c r="C315" s="37" t="s">
        <v>1551</v>
      </c>
      <c r="D315" s="37">
        <v>4460997</v>
      </c>
      <c r="E315" s="38">
        <v>12.227499999999999</v>
      </c>
      <c r="F315" s="39">
        <v>40603.846087962964</v>
      </c>
      <c r="G315" s="39">
        <v>40603.851273148146</v>
      </c>
    </row>
    <row r="316" spans="2:7" x14ac:dyDescent="0.3">
      <c r="B316" s="34">
        <v>4626</v>
      </c>
      <c r="C316" s="34" t="s">
        <v>1550</v>
      </c>
      <c r="D316" s="34">
        <v>7086849</v>
      </c>
      <c r="E316" s="35">
        <v>5.0236999999999998</v>
      </c>
      <c r="F316" s="36">
        <v>40605.690740740742</v>
      </c>
      <c r="G316" s="36">
        <v>40605.691979166666</v>
      </c>
    </row>
    <row r="317" spans="2:7" x14ac:dyDescent="0.3">
      <c r="B317" s="37">
        <v>4624</v>
      </c>
      <c r="C317" s="37" t="s">
        <v>1552</v>
      </c>
      <c r="D317" s="37">
        <v>4716847</v>
      </c>
      <c r="E317" s="38">
        <v>5.9715999999999996</v>
      </c>
      <c r="F317" s="39">
        <v>40603.843182870369</v>
      </c>
      <c r="G317" s="39">
        <v>40603.844768518517</v>
      </c>
    </row>
    <row r="318" spans="2:7" x14ac:dyDescent="0.3">
      <c r="B318" s="34">
        <v>4613</v>
      </c>
      <c r="C318" s="34" t="s">
        <v>1500</v>
      </c>
      <c r="D318" s="34">
        <v>9654513</v>
      </c>
      <c r="E318" s="35">
        <v>8.2775999999999996</v>
      </c>
      <c r="F318" s="36">
        <v>40602.586134259262</v>
      </c>
      <c r="G318" s="36">
        <v>40602.586759259262</v>
      </c>
    </row>
    <row r="319" spans="2:7" x14ac:dyDescent="0.3">
      <c r="B319" s="37">
        <v>4614</v>
      </c>
      <c r="C319" s="37" t="s">
        <v>1461</v>
      </c>
      <c r="D319" s="37">
        <v>9654499</v>
      </c>
      <c r="E319" s="38">
        <v>7.7759</v>
      </c>
      <c r="F319" s="39">
        <v>40602.587152777778</v>
      </c>
      <c r="G319" s="39">
        <v>40602.590879629628</v>
      </c>
    </row>
    <row r="320" spans="2:7" x14ac:dyDescent="0.3">
      <c r="B320" s="34">
        <v>4612</v>
      </c>
      <c r="C320" s="34" t="s">
        <v>1506</v>
      </c>
      <c r="D320" s="34">
        <v>9654507</v>
      </c>
      <c r="E320" s="35">
        <v>6.0201000000000002</v>
      </c>
      <c r="F320" s="36">
        <v>40602.576990740738</v>
      </c>
      <c r="G320" s="36">
        <v>40602.580972222226</v>
      </c>
    </row>
    <row r="321" spans="2:7" x14ac:dyDescent="0.3">
      <c r="B321" s="37">
        <v>4607</v>
      </c>
      <c r="C321" s="37" t="s">
        <v>1553</v>
      </c>
      <c r="D321" s="37">
        <v>9753238</v>
      </c>
      <c r="E321" s="38">
        <v>74.881500000000003</v>
      </c>
      <c r="F321" s="39">
        <v>40602.508657407408</v>
      </c>
      <c r="G321" s="39">
        <v>40602.519861111112</v>
      </c>
    </row>
    <row r="322" spans="2:7" x14ac:dyDescent="0.3">
      <c r="B322" s="34">
        <v>4608</v>
      </c>
      <c r="C322" s="34" t="s">
        <v>1554</v>
      </c>
      <c r="D322" s="34">
        <v>7096061</v>
      </c>
      <c r="E322" s="35">
        <v>5.6856</v>
      </c>
      <c r="F322" s="36">
        <v>40602.51158564815</v>
      </c>
      <c r="G322" s="36">
        <v>40602.514745370368</v>
      </c>
    </row>
    <row r="323" spans="2:7" x14ac:dyDescent="0.3">
      <c r="B323" s="37">
        <v>4609</v>
      </c>
      <c r="C323" s="37" t="s">
        <v>1459</v>
      </c>
      <c r="D323" s="37">
        <v>9673568</v>
      </c>
      <c r="E323" s="38">
        <v>8.2775999999999996</v>
      </c>
      <c r="F323" s="39">
        <v>40602.538113425922</v>
      </c>
      <c r="G323" s="39">
        <v>40602.541932870372</v>
      </c>
    </row>
    <row r="324" spans="2:7" x14ac:dyDescent="0.3">
      <c r="B324" s="34">
        <v>4590</v>
      </c>
      <c r="C324" s="34" t="s">
        <v>1555</v>
      </c>
      <c r="D324" s="34">
        <v>6640775</v>
      </c>
      <c r="E324" s="35">
        <v>3.3027000000000002</v>
      </c>
      <c r="F324" s="36">
        <v>40595.922407407408</v>
      </c>
      <c r="G324" s="36">
        <v>40595.938981481479</v>
      </c>
    </row>
    <row r="325" spans="2:7" x14ac:dyDescent="0.3">
      <c r="B325" s="37">
        <v>4591</v>
      </c>
      <c r="C325" s="37" t="s">
        <v>1556</v>
      </c>
      <c r="D325" s="37">
        <v>7488051</v>
      </c>
      <c r="E325" s="38">
        <v>2.9264000000000001</v>
      </c>
      <c r="F325" s="39">
        <v>40595.931134259263</v>
      </c>
      <c r="G325" s="39">
        <v>40595.934606481482</v>
      </c>
    </row>
    <row r="326" spans="2:7" x14ac:dyDescent="0.3">
      <c r="B326" s="34">
        <v>4592</v>
      </c>
      <c r="C326" s="34" t="s">
        <v>1557</v>
      </c>
      <c r="D326" s="34">
        <v>4487111</v>
      </c>
      <c r="E326" s="35">
        <v>3.2608999999999999</v>
      </c>
      <c r="F326" s="36">
        <v>40595.951990740738</v>
      </c>
      <c r="G326" s="36" t="s">
        <v>1558</v>
      </c>
    </row>
    <row r="327" spans="2:7" x14ac:dyDescent="0.3">
      <c r="B327" s="37">
        <v>4672</v>
      </c>
      <c r="C327" s="37" t="s">
        <v>1491</v>
      </c>
      <c r="D327" s="37">
        <v>9841037</v>
      </c>
      <c r="E327" s="38">
        <v>9.7826000000000004</v>
      </c>
      <c r="F327" s="39">
        <v>40607.691284722219</v>
      </c>
      <c r="G327" s="39">
        <v>40607.704930555556</v>
      </c>
    </row>
    <row r="328" spans="2:7" x14ac:dyDescent="0.3">
      <c r="B328" s="34">
        <v>4589</v>
      </c>
      <c r="C328" s="34" t="s">
        <v>1559</v>
      </c>
      <c r="D328" s="34"/>
      <c r="E328" s="35">
        <v>2157.1905999999999</v>
      </c>
      <c r="F328" s="36">
        <v>40591.659074074072</v>
      </c>
      <c r="G328" s="36">
        <v>40593.42895833333</v>
      </c>
    </row>
    <row r="329" spans="2:7" x14ac:dyDescent="0.3">
      <c r="B329" s="37">
        <v>4586</v>
      </c>
      <c r="C329" s="37" t="s">
        <v>1560</v>
      </c>
      <c r="D329" s="37">
        <v>9800179</v>
      </c>
      <c r="E329" s="38">
        <v>9.5736000000000008</v>
      </c>
      <c r="F329" s="39">
        <v>40581.736319444448</v>
      </c>
      <c r="G329" s="39">
        <v>40581.741215277776</v>
      </c>
    </row>
    <row r="330" spans="2:7" x14ac:dyDescent="0.3">
      <c r="B330" s="34">
        <v>4587</v>
      </c>
      <c r="C330" s="34" t="s">
        <v>1561</v>
      </c>
      <c r="D330" s="34">
        <v>4886383</v>
      </c>
      <c r="E330" s="35">
        <v>19.147200000000002</v>
      </c>
      <c r="F330" s="36">
        <v>40583.808865740742</v>
      </c>
      <c r="G330" s="36" t="s">
        <v>1558</v>
      </c>
    </row>
    <row r="331" spans="2:7" x14ac:dyDescent="0.3">
      <c r="B331" s="37">
        <v>4588</v>
      </c>
      <c r="C331" s="37" t="s">
        <v>1559</v>
      </c>
      <c r="D331" s="37"/>
      <c r="E331" s="38">
        <v>2157.1905999999999</v>
      </c>
      <c r="F331" s="39">
        <v>40591.658217592594</v>
      </c>
      <c r="G331" s="39">
        <v>40593.428935185184</v>
      </c>
    </row>
    <row r="332" spans="2:7" x14ac:dyDescent="0.3">
      <c r="B332" s="34">
        <v>359</v>
      </c>
      <c r="C332" s="34" t="s">
        <v>1562</v>
      </c>
      <c r="D332" s="34">
        <v>7926195</v>
      </c>
      <c r="E332" s="35">
        <v>7.7725</v>
      </c>
      <c r="F332" s="36">
        <v>40021.024085648147</v>
      </c>
      <c r="G332" s="36">
        <v>40456.653275462966</v>
      </c>
    </row>
    <row r="333" spans="2:7" x14ac:dyDescent="0.3">
      <c r="B333" s="37">
        <v>360</v>
      </c>
      <c r="C333" s="37" t="s">
        <v>1563</v>
      </c>
      <c r="D333" s="37">
        <v>7262826</v>
      </c>
      <c r="E333" s="38">
        <v>5.0236999999999998</v>
      </c>
      <c r="F333" s="39">
        <v>40021.025312500002</v>
      </c>
      <c r="G333" s="39">
        <v>40456.669768518521</v>
      </c>
    </row>
    <row r="334" spans="2:7" x14ac:dyDescent="0.3">
      <c r="B334" s="34">
        <v>361</v>
      </c>
      <c r="C334" s="34" t="s">
        <v>1564</v>
      </c>
      <c r="D334" s="34">
        <v>7262832</v>
      </c>
      <c r="E334" s="35">
        <v>13.2227</v>
      </c>
      <c r="F334" s="36">
        <v>40021.041990740741</v>
      </c>
      <c r="G334" s="36">
        <v>40456.662893518522</v>
      </c>
    </row>
    <row r="335" spans="2:7" x14ac:dyDescent="0.3">
      <c r="B335" s="37">
        <v>362</v>
      </c>
      <c r="C335" s="37" t="s">
        <v>1565</v>
      </c>
      <c r="D335" s="37">
        <v>7263197</v>
      </c>
      <c r="E335" s="38">
        <v>5.0236999999999998</v>
      </c>
      <c r="F335" s="39">
        <v>40021.043495370373</v>
      </c>
      <c r="G335" s="39">
        <v>40456.662731481483</v>
      </c>
    </row>
    <row r="336" spans="2:7" x14ac:dyDescent="0.3">
      <c r="B336" s="34">
        <v>363</v>
      </c>
      <c r="C336" s="34" t="s">
        <v>1565</v>
      </c>
      <c r="D336" s="34">
        <v>4791665</v>
      </c>
      <c r="E336" s="35">
        <v>7.3933999999999997</v>
      </c>
      <c r="F336" s="36">
        <v>40021.047569444447</v>
      </c>
      <c r="G336" s="36">
        <v>40456.642118055555</v>
      </c>
    </row>
    <row r="337" spans="2:7" x14ac:dyDescent="0.3">
      <c r="B337" s="37">
        <v>366</v>
      </c>
      <c r="C337" s="37" t="s">
        <v>1566</v>
      </c>
      <c r="D337" s="37">
        <v>4845591</v>
      </c>
      <c r="E337" s="38">
        <v>7.4882</v>
      </c>
      <c r="F337" s="39">
        <v>40021.078379629631</v>
      </c>
      <c r="G337" s="39">
        <v>40456.646944444445</v>
      </c>
    </row>
    <row r="338" spans="2:7" x14ac:dyDescent="0.3">
      <c r="B338" s="34">
        <v>367</v>
      </c>
      <c r="C338" s="34" t="s">
        <v>1565</v>
      </c>
      <c r="D338" s="34">
        <v>6207067</v>
      </c>
      <c r="E338" s="35">
        <v>6.5876999999999999</v>
      </c>
      <c r="F338" s="36">
        <v>40021.079791666663</v>
      </c>
      <c r="G338" s="36">
        <v>40456.623483796298</v>
      </c>
    </row>
    <row r="339" spans="2:7" x14ac:dyDescent="0.3">
      <c r="B339" s="37">
        <v>368</v>
      </c>
      <c r="C339" s="37" t="s">
        <v>1565</v>
      </c>
      <c r="D339" s="37">
        <v>4660236</v>
      </c>
      <c r="E339" s="38">
        <v>5.0236999999999998</v>
      </c>
      <c r="F339" s="39">
        <v>40021.083506944444</v>
      </c>
      <c r="G339" s="39">
        <v>40456.684594907405</v>
      </c>
    </row>
    <row r="340" spans="2:7" x14ac:dyDescent="0.3">
      <c r="B340" s="34">
        <v>3149</v>
      </c>
      <c r="C340" s="34" t="s">
        <v>1465</v>
      </c>
      <c r="D340" s="34">
        <v>9510091</v>
      </c>
      <c r="E340" s="35">
        <v>52.2575</v>
      </c>
      <c r="F340" s="36">
        <v>40253.814155092594</v>
      </c>
      <c r="G340" s="36">
        <v>40332.430196759262</v>
      </c>
    </row>
    <row r="341" spans="2:7" x14ac:dyDescent="0.3">
      <c r="B341" s="37">
        <v>370</v>
      </c>
      <c r="C341" s="37" t="s">
        <v>1565</v>
      </c>
      <c r="D341" s="37">
        <v>7262861</v>
      </c>
      <c r="E341" s="38">
        <v>5.0236999999999998</v>
      </c>
      <c r="F341" s="39">
        <v>40021.086041666669</v>
      </c>
      <c r="G341" s="39">
        <v>40456.638402777775</v>
      </c>
    </row>
    <row r="342" spans="2:7" x14ac:dyDescent="0.3">
      <c r="B342" s="34">
        <v>371</v>
      </c>
      <c r="C342" s="34" t="s">
        <v>1564</v>
      </c>
      <c r="D342" s="34">
        <v>7263211</v>
      </c>
      <c r="E342" s="35">
        <v>13.2227</v>
      </c>
      <c r="F342" s="36">
        <v>40021.087361111109</v>
      </c>
      <c r="G342" s="36">
        <v>40456.639039351852</v>
      </c>
    </row>
    <row r="343" spans="2:7" x14ac:dyDescent="0.3">
      <c r="B343" s="37">
        <v>372</v>
      </c>
      <c r="C343" s="37" t="s">
        <v>1563</v>
      </c>
      <c r="D343" s="37">
        <v>7262878</v>
      </c>
      <c r="E343" s="38">
        <v>5.0236999999999998</v>
      </c>
      <c r="F343" s="39">
        <v>40021.088553240741</v>
      </c>
      <c r="G343" s="39">
        <v>40456.638657407406</v>
      </c>
    </row>
    <row r="344" spans="2:7" x14ac:dyDescent="0.3">
      <c r="B344" s="34">
        <v>373</v>
      </c>
      <c r="C344" s="34" t="s">
        <v>1563</v>
      </c>
      <c r="D344" s="34">
        <v>4443220</v>
      </c>
      <c r="E344" s="35">
        <v>6.4455</v>
      </c>
      <c r="F344" s="36">
        <v>40021.090636574074</v>
      </c>
      <c r="G344" s="36">
        <v>40456.665578703702</v>
      </c>
    </row>
    <row r="345" spans="2:7" x14ac:dyDescent="0.3">
      <c r="B345" s="37">
        <v>374</v>
      </c>
      <c r="C345" s="37" t="s">
        <v>1565</v>
      </c>
      <c r="D345" s="37">
        <v>7262890</v>
      </c>
      <c r="E345" s="38">
        <v>5.0236999999999998</v>
      </c>
      <c r="F345" s="39">
        <v>40021.09202546296</v>
      </c>
      <c r="G345" s="39">
        <v>40456.628587962965</v>
      </c>
    </row>
    <row r="346" spans="2:7" x14ac:dyDescent="0.3">
      <c r="B346" s="34">
        <v>415</v>
      </c>
      <c r="C346" s="34" t="s">
        <v>1563</v>
      </c>
      <c r="D346" s="34">
        <v>4270073</v>
      </c>
      <c r="E346" s="35">
        <v>6.9194000000000004</v>
      </c>
      <c r="F346" s="36">
        <v>40021.161620370367</v>
      </c>
      <c r="G346" s="36">
        <v>40456.664814814816</v>
      </c>
    </row>
    <row r="347" spans="2:7" x14ac:dyDescent="0.3">
      <c r="B347" s="37">
        <v>375</v>
      </c>
      <c r="C347" s="37" t="s">
        <v>1563</v>
      </c>
      <c r="D347" s="37">
        <v>7262909</v>
      </c>
      <c r="E347" s="38">
        <v>5.0236999999999998</v>
      </c>
      <c r="F347" s="39">
        <v>40021.09306712963</v>
      </c>
      <c r="G347" s="39">
        <v>40456.636874999997</v>
      </c>
    </row>
    <row r="348" spans="2:7" x14ac:dyDescent="0.3">
      <c r="B348" s="34">
        <v>376</v>
      </c>
      <c r="C348" s="34" t="s">
        <v>1567</v>
      </c>
      <c r="D348" s="34">
        <v>6207044</v>
      </c>
      <c r="E348" s="35">
        <v>5.0236999999999998</v>
      </c>
      <c r="F348" s="36">
        <v>40021.095821759256</v>
      </c>
      <c r="G348" s="36">
        <v>40560.526226851849</v>
      </c>
    </row>
    <row r="349" spans="2:7" x14ac:dyDescent="0.3">
      <c r="B349" s="37">
        <v>377</v>
      </c>
      <c r="C349" s="37" t="s">
        <v>1568</v>
      </c>
      <c r="D349" s="37">
        <v>7801915</v>
      </c>
      <c r="E349" s="38">
        <v>18.8626</v>
      </c>
      <c r="F349" s="39">
        <v>40021.097002314818</v>
      </c>
      <c r="G349" s="39">
        <v>40456.678657407407</v>
      </c>
    </row>
    <row r="350" spans="2:7" x14ac:dyDescent="0.3">
      <c r="B350" s="34">
        <v>378</v>
      </c>
      <c r="C350" s="34" t="s">
        <v>1563</v>
      </c>
      <c r="D350" s="34">
        <v>7733881</v>
      </c>
      <c r="E350" s="35">
        <v>6.9194000000000004</v>
      </c>
      <c r="F350" s="36">
        <v>40021.099004629628</v>
      </c>
      <c r="G350" s="36">
        <v>40456.674131944441</v>
      </c>
    </row>
    <row r="351" spans="2:7" x14ac:dyDescent="0.3">
      <c r="B351" s="37">
        <v>379</v>
      </c>
      <c r="C351" s="37" t="s">
        <v>1563</v>
      </c>
      <c r="D351" s="37">
        <v>4690697</v>
      </c>
      <c r="E351" s="38">
        <v>5.0236999999999998</v>
      </c>
      <c r="F351" s="39">
        <v>40021.099907407406</v>
      </c>
      <c r="G351" s="39">
        <v>40456.670775462961</v>
      </c>
    </row>
    <row r="352" spans="2:7" x14ac:dyDescent="0.3">
      <c r="B352" s="34">
        <v>380</v>
      </c>
      <c r="C352" s="34" t="s">
        <v>1568</v>
      </c>
      <c r="D352" s="34">
        <v>4591512</v>
      </c>
      <c r="E352" s="35">
        <v>19.336500000000001</v>
      </c>
      <c r="F352" s="36">
        <v>40021.10087962963</v>
      </c>
      <c r="G352" s="36">
        <v>40456.657569444447</v>
      </c>
    </row>
    <row r="353" spans="2:7" x14ac:dyDescent="0.3">
      <c r="B353" s="37">
        <v>381</v>
      </c>
      <c r="C353" s="37" t="s">
        <v>1565</v>
      </c>
      <c r="D353" s="37">
        <v>4507138</v>
      </c>
      <c r="E353" s="38">
        <v>7.3933999999999997</v>
      </c>
      <c r="F353" s="39">
        <v>40021.102199074077</v>
      </c>
      <c r="G353" s="39">
        <v>40456.657361111109</v>
      </c>
    </row>
    <row r="354" spans="2:7" x14ac:dyDescent="0.3">
      <c r="B354" s="34">
        <v>383</v>
      </c>
      <c r="C354" s="34" t="s">
        <v>1563</v>
      </c>
      <c r="D354" s="34">
        <v>7262915</v>
      </c>
      <c r="E354" s="35">
        <v>5.0236999999999998</v>
      </c>
      <c r="F354" s="36">
        <v>40021.103587962964</v>
      </c>
      <c r="G354" s="36">
        <v>40456.644907407404</v>
      </c>
    </row>
    <row r="355" spans="2:7" x14ac:dyDescent="0.3">
      <c r="B355" s="37">
        <v>384</v>
      </c>
      <c r="C355" s="37" t="s">
        <v>1563</v>
      </c>
      <c r="D355" s="37">
        <v>4791642</v>
      </c>
      <c r="E355" s="38">
        <v>6.9194000000000004</v>
      </c>
      <c r="F355" s="39">
        <v>40021.105347222219</v>
      </c>
      <c r="G355" s="39">
        <v>40456.637083333335</v>
      </c>
    </row>
    <row r="356" spans="2:7" x14ac:dyDescent="0.3">
      <c r="B356" s="34">
        <v>385</v>
      </c>
      <c r="C356" s="34" t="s">
        <v>1563</v>
      </c>
      <c r="D356" s="34">
        <v>7363929</v>
      </c>
      <c r="E356" s="35">
        <v>6.9194000000000004</v>
      </c>
      <c r="F356" s="36">
        <v>40021.106574074074</v>
      </c>
      <c r="G356" s="36">
        <v>40456.680648148147</v>
      </c>
    </row>
    <row r="357" spans="2:7" x14ac:dyDescent="0.3">
      <c r="B357" s="37">
        <v>386</v>
      </c>
      <c r="C357" s="37" t="s">
        <v>1563</v>
      </c>
      <c r="D357" s="37">
        <v>4794876</v>
      </c>
      <c r="E357" s="38">
        <v>7.3933999999999997</v>
      </c>
      <c r="F357" s="39">
        <v>40021.107615740744</v>
      </c>
      <c r="G357" s="39">
        <v>40456.668263888889</v>
      </c>
    </row>
    <row r="358" spans="2:7" x14ac:dyDescent="0.3">
      <c r="B358" s="34">
        <v>387</v>
      </c>
      <c r="C358" s="34" t="s">
        <v>1565</v>
      </c>
      <c r="D358" s="34">
        <v>4785587</v>
      </c>
      <c r="E358" s="35">
        <v>5.0236999999999998</v>
      </c>
      <c r="F358" s="36">
        <v>40021.108587962961</v>
      </c>
      <c r="G358" s="36">
        <v>40456.645300925928</v>
      </c>
    </row>
    <row r="359" spans="2:7" x14ac:dyDescent="0.3">
      <c r="B359" s="37">
        <v>388</v>
      </c>
      <c r="C359" s="37" t="s">
        <v>1563</v>
      </c>
      <c r="D359" s="37">
        <v>4266918</v>
      </c>
      <c r="E359" s="38">
        <v>5.0236999999999998</v>
      </c>
      <c r="F359" s="39">
        <v>40021.109502314815</v>
      </c>
      <c r="G359" s="39">
        <v>40456.65283564815</v>
      </c>
    </row>
    <row r="360" spans="2:7" x14ac:dyDescent="0.3">
      <c r="B360" s="34">
        <v>389</v>
      </c>
      <c r="C360" s="34" t="s">
        <v>1563</v>
      </c>
      <c r="D360" s="34">
        <v>4711057</v>
      </c>
      <c r="E360" s="35">
        <v>5.0236999999999998</v>
      </c>
      <c r="F360" s="36">
        <v>40021.110451388886</v>
      </c>
      <c r="G360" s="36">
        <v>40456.644594907404</v>
      </c>
    </row>
    <row r="361" spans="2:7" x14ac:dyDescent="0.3">
      <c r="B361" s="37">
        <v>391</v>
      </c>
      <c r="C361" s="37" t="s">
        <v>1563</v>
      </c>
      <c r="D361" s="37">
        <v>7262950</v>
      </c>
      <c r="E361" s="38">
        <v>9.3839000000000006</v>
      </c>
      <c r="F361" s="39">
        <v>40021.113067129627</v>
      </c>
      <c r="G361" s="39">
        <v>40456.663888888892</v>
      </c>
    </row>
    <row r="362" spans="2:7" x14ac:dyDescent="0.3">
      <c r="B362" s="34">
        <v>392</v>
      </c>
      <c r="C362" s="34" t="s">
        <v>1568</v>
      </c>
      <c r="D362" s="34">
        <v>4266901</v>
      </c>
      <c r="E362" s="35">
        <v>28.341200000000001</v>
      </c>
      <c r="F362" s="36">
        <v>40021.114652777775</v>
      </c>
      <c r="G362" s="36">
        <v>40456.654618055552</v>
      </c>
    </row>
    <row r="363" spans="2:7" x14ac:dyDescent="0.3">
      <c r="B363" s="37">
        <v>393</v>
      </c>
      <c r="C363" s="37" t="s">
        <v>1563</v>
      </c>
      <c r="D363" s="37">
        <v>4266924</v>
      </c>
      <c r="E363" s="38">
        <v>9.6682000000000006</v>
      </c>
      <c r="F363" s="39">
        <v>40021.115740740737</v>
      </c>
      <c r="G363" s="39">
        <v>40456.654421296298</v>
      </c>
    </row>
    <row r="364" spans="2:7" x14ac:dyDescent="0.3">
      <c r="B364" s="34">
        <v>394</v>
      </c>
      <c r="C364" s="34" t="s">
        <v>1563</v>
      </c>
      <c r="D364" s="34">
        <v>7262973</v>
      </c>
      <c r="E364" s="35">
        <v>5.0236999999999998</v>
      </c>
      <c r="F364" s="36">
        <v>40021.116342592592</v>
      </c>
      <c r="G364" s="36">
        <v>40456.655011574076</v>
      </c>
    </row>
    <row r="365" spans="2:7" x14ac:dyDescent="0.3">
      <c r="B365" s="37">
        <v>395</v>
      </c>
      <c r="C365" s="37" t="s">
        <v>1568</v>
      </c>
      <c r="D365" s="37">
        <v>7263263</v>
      </c>
      <c r="E365" s="38">
        <v>13.2227</v>
      </c>
      <c r="F365" s="39">
        <v>40021.117337962962</v>
      </c>
      <c r="G365" s="39">
        <v>40456.637592592589</v>
      </c>
    </row>
    <row r="366" spans="2:7" x14ac:dyDescent="0.3">
      <c r="B366" s="34">
        <v>396</v>
      </c>
      <c r="C366" s="34" t="s">
        <v>1565</v>
      </c>
      <c r="D366" s="34">
        <v>7262996</v>
      </c>
      <c r="E366" s="35">
        <v>5.0236999999999998</v>
      </c>
      <c r="F366" s="36">
        <v>40021.118472222224</v>
      </c>
      <c r="G366" s="36">
        <v>40456.637384259258</v>
      </c>
    </row>
    <row r="367" spans="2:7" x14ac:dyDescent="0.3">
      <c r="B367" s="37">
        <v>397</v>
      </c>
      <c r="C367" s="37" t="s">
        <v>1569</v>
      </c>
      <c r="D367" s="37">
        <v>4794095</v>
      </c>
      <c r="E367" s="38">
        <v>14.881500000000001</v>
      </c>
      <c r="F367" s="39">
        <v>40021.119826388887</v>
      </c>
      <c r="G367" s="39">
        <v>40456.630914351852</v>
      </c>
    </row>
    <row r="368" spans="2:7" x14ac:dyDescent="0.3">
      <c r="B368" s="34">
        <v>398</v>
      </c>
      <c r="C368" s="34" t="s">
        <v>1570</v>
      </c>
      <c r="D368" s="34">
        <v>4794103</v>
      </c>
      <c r="E368" s="35">
        <v>9.2890999999999995</v>
      </c>
      <c r="F368" s="36">
        <v>40021.121527777781</v>
      </c>
      <c r="G368" s="36">
        <v>40456.629733796297</v>
      </c>
    </row>
    <row r="369" spans="2:7" x14ac:dyDescent="0.3">
      <c r="B369" s="37">
        <v>399</v>
      </c>
      <c r="C369" s="37" t="s">
        <v>1565</v>
      </c>
      <c r="D369" s="37">
        <v>7332745</v>
      </c>
      <c r="E369" s="38">
        <v>5.4976000000000003</v>
      </c>
      <c r="F369" s="39">
        <v>40021.122800925928</v>
      </c>
      <c r="G369" s="39">
        <v>40456.63480324074</v>
      </c>
    </row>
    <row r="370" spans="2:7" x14ac:dyDescent="0.3">
      <c r="B370" s="34">
        <v>400</v>
      </c>
      <c r="C370" s="34" t="s">
        <v>1563</v>
      </c>
      <c r="D370" s="34">
        <v>4660213</v>
      </c>
      <c r="E370" s="35">
        <v>5.0236999999999998</v>
      </c>
      <c r="F370" s="36">
        <v>40021.124097222222</v>
      </c>
      <c r="G370" s="36">
        <v>40456.635335648149</v>
      </c>
    </row>
    <row r="371" spans="2:7" x14ac:dyDescent="0.3">
      <c r="B371" s="37">
        <v>401</v>
      </c>
      <c r="C371" s="37" t="s">
        <v>1568</v>
      </c>
      <c r="D371" s="37">
        <v>4379798</v>
      </c>
      <c r="E371" s="38">
        <v>13.2227</v>
      </c>
      <c r="F371" s="39">
        <v>40021.1252662037</v>
      </c>
      <c r="G371" s="39">
        <v>40456.632870370369</v>
      </c>
    </row>
    <row r="372" spans="2:7" x14ac:dyDescent="0.3">
      <c r="B372" s="34">
        <v>402</v>
      </c>
      <c r="C372" s="34" t="s">
        <v>1570</v>
      </c>
      <c r="D372" s="34">
        <v>7395912</v>
      </c>
      <c r="E372" s="35">
        <v>11.8009</v>
      </c>
      <c r="F372" s="36">
        <v>40021.126481481479</v>
      </c>
      <c r="G372" s="36">
        <v>40456.675381944442</v>
      </c>
    </row>
    <row r="373" spans="2:7" x14ac:dyDescent="0.3">
      <c r="B373" s="37">
        <v>403</v>
      </c>
      <c r="C373" s="37" t="s">
        <v>1571</v>
      </c>
      <c r="D373" s="37">
        <v>4897820</v>
      </c>
      <c r="E373" s="38">
        <v>20.947900000000001</v>
      </c>
      <c r="F373" s="39">
        <v>40021.129444444443</v>
      </c>
      <c r="G373" s="39">
        <v>40456.675671296296</v>
      </c>
    </row>
    <row r="374" spans="2:7" x14ac:dyDescent="0.3">
      <c r="B374" s="34">
        <v>404</v>
      </c>
      <c r="C374" s="34" t="s">
        <v>1563</v>
      </c>
      <c r="D374" s="34">
        <v>7332768</v>
      </c>
      <c r="E374" s="35">
        <v>5.3080999999999996</v>
      </c>
      <c r="F374" s="36">
        <v>40021.130231481482</v>
      </c>
      <c r="G374" s="36">
        <v>40456.632094907407</v>
      </c>
    </row>
    <row r="375" spans="2:7" x14ac:dyDescent="0.3">
      <c r="B375" s="37">
        <v>405</v>
      </c>
      <c r="C375" s="37" t="s">
        <v>1568</v>
      </c>
      <c r="D375" s="37">
        <v>7263286</v>
      </c>
      <c r="E375" s="38">
        <v>17.9147</v>
      </c>
      <c r="F375" s="39">
        <v>40021.131712962961</v>
      </c>
      <c r="G375" s="39">
        <v>40456.664525462962</v>
      </c>
    </row>
    <row r="376" spans="2:7" x14ac:dyDescent="0.3">
      <c r="B376" s="34">
        <v>406</v>
      </c>
      <c r="C376" s="34" t="s">
        <v>1563</v>
      </c>
      <c r="D376" s="34">
        <v>7263033</v>
      </c>
      <c r="E376" s="35">
        <v>6.9194000000000004</v>
      </c>
      <c r="F376" s="36">
        <v>40021.133125</v>
      </c>
      <c r="G376" s="36">
        <v>40456.664189814815</v>
      </c>
    </row>
    <row r="377" spans="2:7" x14ac:dyDescent="0.3">
      <c r="B377" s="37">
        <v>407</v>
      </c>
      <c r="C377" s="37" t="s">
        <v>1563</v>
      </c>
      <c r="D377" s="37">
        <v>4690705</v>
      </c>
      <c r="E377" s="38">
        <v>5.0236999999999998</v>
      </c>
      <c r="F377" s="39">
        <v>40021.133842592593</v>
      </c>
      <c r="G377" s="39">
        <v>40560.526122685187</v>
      </c>
    </row>
    <row r="378" spans="2:7" x14ac:dyDescent="0.3">
      <c r="B378" s="34">
        <v>408</v>
      </c>
      <c r="C378" s="34" t="s">
        <v>1568</v>
      </c>
      <c r="D378" s="34">
        <v>7263292</v>
      </c>
      <c r="E378" s="35">
        <v>14.123200000000001</v>
      </c>
      <c r="F378" s="36">
        <v>40021.13490740741</v>
      </c>
      <c r="G378" s="36">
        <v>40456.634502314817</v>
      </c>
    </row>
    <row r="379" spans="2:7" x14ac:dyDescent="0.3">
      <c r="B379" s="37">
        <v>409</v>
      </c>
      <c r="C379" s="37" t="s">
        <v>1563</v>
      </c>
      <c r="D379" s="37">
        <v>7263056</v>
      </c>
      <c r="E379" s="38">
        <v>5.1185</v>
      </c>
      <c r="F379" s="39">
        <v>40021.136041666665</v>
      </c>
      <c r="G379" s="39">
        <v>40456.633888888886</v>
      </c>
    </row>
    <row r="380" spans="2:7" x14ac:dyDescent="0.3">
      <c r="B380" s="34">
        <v>410</v>
      </c>
      <c r="C380" s="34" t="s">
        <v>1568</v>
      </c>
      <c r="D380" s="34">
        <v>7263300</v>
      </c>
      <c r="E380" s="35">
        <v>13.2227</v>
      </c>
      <c r="F380" s="36">
        <v>40021.137106481481</v>
      </c>
      <c r="G380" s="36">
        <v>40456.630752314813</v>
      </c>
    </row>
    <row r="381" spans="2:7" x14ac:dyDescent="0.3">
      <c r="B381" s="37">
        <v>411</v>
      </c>
      <c r="C381" s="37" t="s">
        <v>1563</v>
      </c>
      <c r="D381" s="37">
        <v>7263062</v>
      </c>
      <c r="E381" s="38">
        <v>5.1185</v>
      </c>
      <c r="F381" s="39">
        <v>40021.138182870367</v>
      </c>
      <c r="G381" s="39">
        <v>40456.628912037035</v>
      </c>
    </row>
    <row r="382" spans="2:7" x14ac:dyDescent="0.3">
      <c r="B382" s="34">
        <v>412</v>
      </c>
      <c r="C382" s="34" t="s">
        <v>1563</v>
      </c>
      <c r="D382" s="34">
        <v>6207050</v>
      </c>
      <c r="E382" s="35">
        <v>5.9715999999999996</v>
      </c>
      <c r="F382" s="36">
        <v>40021.139351851853</v>
      </c>
      <c r="G382" s="36">
        <v>40456.655428240738</v>
      </c>
    </row>
    <row r="383" spans="2:7" x14ac:dyDescent="0.3">
      <c r="B383" s="37">
        <v>413</v>
      </c>
      <c r="C383" s="37" t="s">
        <v>1563</v>
      </c>
      <c r="D383" s="37">
        <v>4794882</v>
      </c>
      <c r="E383" s="38">
        <v>5.0236999999999998</v>
      </c>
      <c r="F383" s="39">
        <v>40021.140532407408</v>
      </c>
      <c r="G383" s="39">
        <v>40456.668506944443</v>
      </c>
    </row>
    <row r="384" spans="2:7" x14ac:dyDescent="0.3">
      <c r="B384" s="34">
        <v>414</v>
      </c>
      <c r="C384" s="34" t="s">
        <v>1563</v>
      </c>
      <c r="D384" s="34">
        <v>7263085</v>
      </c>
      <c r="E384" s="35">
        <v>5.0236999999999998</v>
      </c>
      <c r="F384" s="36">
        <v>40021.141481481478</v>
      </c>
      <c r="G384" s="36">
        <v>40456.663252314815</v>
      </c>
    </row>
    <row r="385" spans="2:7" x14ac:dyDescent="0.3">
      <c r="B385" s="37">
        <v>416</v>
      </c>
      <c r="C385" s="37" t="s">
        <v>1563</v>
      </c>
      <c r="D385" s="37">
        <v>4379812</v>
      </c>
      <c r="E385" s="38">
        <v>7.3933999999999997</v>
      </c>
      <c r="F385" s="39">
        <v>40021.162499999999</v>
      </c>
      <c r="G385" s="39">
        <v>40456.668796296297</v>
      </c>
    </row>
    <row r="386" spans="2:7" x14ac:dyDescent="0.3">
      <c r="B386" s="34">
        <v>417</v>
      </c>
      <c r="C386" s="34" t="s">
        <v>1563</v>
      </c>
      <c r="D386" s="34">
        <v>7263122</v>
      </c>
      <c r="E386" s="35">
        <v>5.0236999999999998</v>
      </c>
      <c r="F386" s="36">
        <v>40021.163622685184</v>
      </c>
      <c r="G386" s="36">
        <v>40456.67696759259</v>
      </c>
    </row>
    <row r="387" spans="2:7" x14ac:dyDescent="0.3">
      <c r="B387" s="37">
        <v>418</v>
      </c>
      <c r="C387" s="37" t="s">
        <v>1563</v>
      </c>
      <c r="D387" s="37">
        <v>7353747</v>
      </c>
      <c r="E387" s="38">
        <v>6.9194000000000004</v>
      </c>
      <c r="F387" s="39">
        <v>40021.164479166669</v>
      </c>
      <c r="G387" s="39">
        <v>40456.655775462961</v>
      </c>
    </row>
    <row r="388" spans="2:7" x14ac:dyDescent="0.3">
      <c r="B388" s="34">
        <v>419</v>
      </c>
      <c r="C388" s="34" t="s">
        <v>1565</v>
      </c>
      <c r="D388" s="34">
        <v>7263145</v>
      </c>
      <c r="E388" s="35">
        <v>9.4313000000000002</v>
      </c>
      <c r="F388" s="36">
        <v>40021.165601851855</v>
      </c>
      <c r="G388" s="36">
        <v>40456.66715277778</v>
      </c>
    </row>
    <row r="389" spans="2:7" x14ac:dyDescent="0.3">
      <c r="B389" s="37">
        <v>420</v>
      </c>
      <c r="C389" s="37" t="s">
        <v>1563</v>
      </c>
      <c r="D389" s="37">
        <v>7263168</v>
      </c>
      <c r="E389" s="38">
        <v>5.0236999999999998</v>
      </c>
      <c r="F389" s="39">
        <v>40021.166516203702</v>
      </c>
      <c r="G389" s="39">
        <v>40456.645532407405</v>
      </c>
    </row>
    <row r="390" spans="2:7" x14ac:dyDescent="0.3">
      <c r="B390" s="34">
        <v>421</v>
      </c>
      <c r="C390" s="34" t="s">
        <v>1563</v>
      </c>
      <c r="D390" s="34">
        <v>4689636</v>
      </c>
      <c r="E390" s="35">
        <v>6.4455</v>
      </c>
      <c r="F390" s="36">
        <v>40021.16747685185</v>
      </c>
      <c r="G390" s="36">
        <v>40456.672696759262</v>
      </c>
    </row>
    <row r="391" spans="2:7" x14ac:dyDescent="0.3">
      <c r="B391" s="37">
        <v>423</v>
      </c>
      <c r="C391" s="37" t="s">
        <v>1563</v>
      </c>
      <c r="D391" s="37">
        <v>4598655</v>
      </c>
      <c r="E391" s="38">
        <v>5.0236999999999998</v>
      </c>
      <c r="F391" s="39">
        <v>40021.169652777775</v>
      </c>
      <c r="G391" s="39">
        <v>40456.665856481479</v>
      </c>
    </row>
    <row r="392" spans="2:7" x14ac:dyDescent="0.3">
      <c r="B392" s="34">
        <v>424</v>
      </c>
      <c r="C392" s="34" t="s">
        <v>1568</v>
      </c>
      <c r="D392" s="34">
        <v>7263323</v>
      </c>
      <c r="E392" s="35">
        <v>18.8626</v>
      </c>
      <c r="F392" s="36">
        <v>40021.170682870368</v>
      </c>
      <c r="G392" s="36">
        <v>40456.677199074074</v>
      </c>
    </row>
    <row r="393" spans="2:7" x14ac:dyDescent="0.3">
      <c r="B393" s="37">
        <v>425</v>
      </c>
      <c r="C393" s="37" t="s">
        <v>1563</v>
      </c>
      <c r="D393" s="37">
        <v>7263180</v>
      </c>
      <c r="E393" s="38">
        <v>6.5403000000000002</v>
      </c>
      <c r="F393" s="39">
        <v>40021.172546296293</v>
      </c>
      <c r="G393" s="39">
        <v>40456.656180555554</v>
      </c>
    </row>
    <row r="394" spans="2:7" x14ac:dyDescent="0.3">
      <c r="B394" s="34">
        <v>426</v>
      </c>
      <c r="C394" s="34" t="s">
        <v>1568</v>
      </c>
      <c r="D394" s="34">
        <v>4379835</v>
      </c>
      <c r="E394" s="35">
        <v>28.341200000000001</v>
      </c>
      <c r="F394" s="36">
        <v>40021.174027777779</v>
      </c>
      <c r="G394" s="36">
        <v>40456.659780092596</v>
      </c>
    </row>
    <row r="395" spans="2:7" x14ac:dyDescent="0.3">
      <c r="B395" s="37">
        <v>427</v>
      </c>
      <c r="C395" s="37" t="s">
        <v>1563</v>
      </c>
      <c r="D395" s="37">
        <v>4353988</v>
      </c>
      <c r="E395" s="38">
        <v>9.4313000000000002</v>
      </c>
      <c r="F395" s="39">
        <v>40021.175312500003</v>
      </c>
      <c r="G395" s="39">
        <v>40456.659571759257</v>
      </c>
    </row>
    <row r="396" spans="2:7" x14ac:dyDescent="0.3">
      <c r="B396" s="34">
        <v>428</v>
      </c>
      <c r="C396" s="34" t="s">
        <v>1568</v>
      </c>
      <c r="D396" s="34">
        <v>4778162</v>
      </c>
      <c r="E396" s="35">
        <v>13.1754</v>
      </c>
      <c r="F396" s="36">
        <v>40021.17596064815</v>
      </c>
      <c r="G396" s="36">
        <v>40456.640949074077</v>
      </c>
    </row>
    <row r="397" spans="2:7" x14ac:dyDescent="0.3">
      <c r="B397" s="37">
        <v>429</v>
      </c>
      <c r="C397" s="37" t="s">
        <v>1563</v>
      </c>
      <c r="D397" s="37">
        <v>4787178</v>
      </c>
      <c r="E397" s="38">
        <v>5.1185</v>
      </c>
      <c r="F397" s="39">
        <v>40021.177256944444</v>
      </c>
      <c r="G397" s="39">
        <v>40456.640532407408</v>
      </c>
    </row>
    <row r="398" spans="2:7" x14ac:dyDescent="0.3">
      <c r="B398" s="34">
        <v>430</v>
      </c>
      <c r="C398" s="34" t="s">
        <v>1547</v>
      </c>
      <c r="D398" s="34">
        <v>4809365</v>
      </c>
      <c r="E398" s="35">
        <v>11.327</v>
      </c>
      <c r="F398" s="36">
        <v>40021.179583333331</v>
      </c>
      <c r="G398" s="36">
        <v>40456.603275462963</v>
      </c>
    </row>
    <row r="399" spans="2:7" x14ac:dyDescent="0.3">
      <c r="B399" s="37">
        <v>4309</v>
      </c>
      <c r="C399" s="37" t="s">
        <v>1528</v>
      </c>
      <c r="D399" s="37">
        <v>4546167</v>
      </c>
      <c r="E399" s="38">
        <v>3.6789000000000001</v>
      </c>
      <c r="F399" s="39">
        <v>40500.963634259257</v>
      </c>
      <c r="G399" s="39">
        <v>40500.985532407409</v>
      </c>
    </row>
    <row r="400" spans="2:7" x14ac:dyDescent="0.3">
      <c r="B400" s="34">
        <v>432</v>
      </c>
      <c r="C400" s="34" t="s">
        <v>1547</v>
      </c>
      <c r="D400" s="34">
        <v>7266729</v>
      </c>
      <c r="E400" s="35">
        <v>0</v>
      </c>
      <c r="F400" s="36">
        <v>40021.183125000003</v>
      </c>
      <c r="G400" s="36">
        <v>40021.780636574076</v>
      </c>
    </row>
    <row r="401" spans="2:7" x14ac:dyDescent="0.3">
      <c r="B401" s="37">
        <v>433</v>
      </c>
      <c r="C401" s="37" t="s">
        <v>1563</v>
      </c>
      <c r="D401" s="37">
        <v>7263702</v>
      </c>
      <c r="E401" s="38">
        <v>6.7298999999999998</v>
      </c>
      <c r="F401" s="39">
        <v>40021.18509259259</v>
      </c>
      <c r="G401" s="39">
        <v>40456.604201388887</v>
      </c>
    </row>
    <row r="402" spans="2:7" x14ac:dyDescent="0.3">
      <c r="B402" s="34">
        <v>434</v>
      </c>
      <c r="C402" s="34" t="s">
        <v>1563</v>
      </c>
      <c r="D402" s="34">
        <v>7263754</v>
      </c>
      <c r="E402" s="35">
        <v>5.5923999999999996</v>
      </c>
      <c r="F402" s="36">
        <v>40021.186192129629</v>
      </c>
      <c r="G402" s="36">
        <v>40057.784004629626</v>
      </c>
    </row>
    <row r="403" spans="2:7" x14ac:dyDescent="0.3">
      <c r="B403" s="37">
        <v>435</v>
      </c>
      <c r="C403" s="37" t="s">
        <v>1570</v>
      </c>
      <c r="D403" s="37">
        <v>7751057</v>
      </c>
      <c r="E403" s="38">
        <v>5.4976000000000003</v>
      </c>
      <c r="F403" s="39">
        <v>40021.187291666669</v>
      </c>
      <c r="G403" s="39">
        <v>40021.783680555556</v>
      </c>
    </row>
    <row r="404" spans="2:7" x14ac:dyDescent="0.3">
      <c r="B404" s="34">
        <v>4305</v>
      </c>
      <c r="C404" s="34" t="s">
        <v>1572</v>
      </c>
      <c r="D404" s="34">
        <v>2587104</v>
      </c>
      <c r="E404" s="35">
        <v>16.6388</v>
      </c>
      <c r="F404" s="36">
        <v>40498.865717592591</v>
      </c>
      <c r="G404" s="36">
        <v>40562.684120370373</v>
      </c>
    </row>
    <row r="405" spans="2:7" x14ac:dyDescent="0.3">
      <c r="B405" s="37">
        <v>439</v>
      </c>
      <c r="C405" s="37" t="s">
        <v>1570</v>
      </c>
      <c r="D405" s="37">
        <v>7984695</v>
      </c>
      <c r="E405" s="38">
        <v>10.5213</v>
      </c>
      <c r="F405" s="39">
        <v>40021.194907407407</v>
      </c>
      <c r="G405" s="39">
        <v>40456.720277777778</v>
      </c>
    </row>
    <row r="406" spans="2:7" x14ac:dyDescent="0.3">
      <c r="B406" s="34">
        <v>441</v>
      </c>
      <c r="C406" s="34" t="s">
        <v>1573</v>
      </c>
      <c r="D406" s="34">
        <v>6625528</v>
      </c>
      <c r="E406" s="35">
        <v>5.4028</v>
      </c>
      <c r="F406" s="36">
        <v>40021.19798611111</v>
      </c>
      <c r="G406" s="36">
        <v>40456.720925925925</v>
      </c>
    </row>
    <row r="407" spans="2:7" x14ac:dyDescent="0.3">
      <c r="B407" s="37">
        <v>4312</v>
      </c>
      <c r="C407" s="37" t="s">
        <v>1476</v>
      </c>
      <c r="D407" s="37">
        <v>7434983</v>
      </c>
      <c r="E407" s="38">
        <v>3.2608999999999999</v>
      </c>
      <c r="F407" s="39">
        <v>40500.979803240742</v>
      </c>
      <c r="G407" s="39">
        <v>40500.984317129631</v>
      </c>
    </row>
    <row r="408" spans="2:7" x14ac:dyDescent="0.3">
      <c r="B408" s="34">
        <v>4311</v>
      </c>
      <c r="C408" s="34" t="s">
        <v>1476</v>
      </c>
      <c r="D408" s="34">
        <v>7212194</v>
      </c>
      <c r="E408" s="35">
        <v>3.01</v>
      </c>
      <c r="F408" s="36">
        <v>40500.973310185182</v>
      </c>
      <c r="G408" s="36">
        <v>40500.986307870371</v>
      </c>
    </row>
    <row r="409" spans="2:7" x14ac:dyDescent="0.3">
      <c r="B409" s="37">
        <v>4310</v>
      </c>
      <c r="C409" s="37" t="s">
        <v>1476</v>
      </c>
      <c r="D409" s="37">
        <v>7226670</v>
      </c>
      <c r="E409" s="38">
        <v>3.01</v>
      </c>
      <c r="F409" s="39">
        <v>40500.966990740744</v>
      </c>
      <c r="G409" s="39">
        <v>40500.98609953704</v>
      </c>
    </row>
    <row r="410" spans="2:7" x14ac:dyDescent="0.3">
      <c r="B410" s="34">
        <v>445</v>
      </c>
      <c r="C410" s="34" t="s">
        <v>1448</v>
      </c>
      <c r="D410" s="34">
        <v>7774420</v>
      </c>
      <c r="E410" s="35">
        <v>7.3933999999999997</v>
      </c>
      <c r="F410" s="36">
        <v>40021.205567129633</v>
      </c>
      <c r="G410" s="36">
        <v>40456.724791666667</v>
      </c>
    </row>
    <row r="411" spans="2:7" x14ac:dyDescent="0.3">
      <c r="B411" s="37">
        <v>4080</v>
      </c>
      <c r="C411" s="37"/>
      <c r="D411" s="37">
        <v>4847727</v>
      </c>
      <c r="E411" s="38">
        <v>7.4882</v>
      </c>
      <c r="F411" s="39">
        <v>40469.986458333333</v>
      </c>
      <c r="G411" s="39">
        <v>40470.564872685187</v>
      </c>
    </row>
    <row r="412" spans="2:7" x14ac:dyDescent="0.3">
      <c r="B412" s="34">
        <v>447</v>
      </c>
      <c r="C412" s="34"/>
      <c r="D412" s="34">
        <v>7859323</v>
      </c>
      <c r="E412" s="35">
        <v>5.3080999999999996</v>
      </c>
      <c r="F412" s="36">
        <v>40021.208437499998</v>
      </c>
      <c r="G412" s="36">
        <v>40456.722361111111</v>
      </c>
    </row>
    <row r="413" spans="2:7" x14ac:dyDescent="0.3">
      <c r="B413" s="37">
        <v>449</v>
      </c>
      <c r="C413" s="37" t="s">
        <v>1474</v>
      </c>
      <c r="D413" s="37">
        <v>7761251</v>
      </c>
      <c r="E413" s="38">
        <v>7.8673000000000002</v>
      </c>
      <c r="F413" s="39">
        <v>40021.213252314818</v>
      </c>
      <c r="G413" s="39">
        <v>40456.726180555554</v>
      </c>
    </row>
    <row r="414" spans="2:7" x14ac:dyDescent="0.3">
      <c r="B414" s="34">
        <v>3162</v>
      </c>
      <c r="C414" s="34" t="s">
        <v>1574</v>
      </c>
      <c r="D414" s="34">
        <v>4215200</v>
      </c>
      <c r="E414" s="35">
        <v>9.9526000000000003</v>
      </c>
      <c r="F414" s="36">
        <v>40264.597384259258</v>
      </c>
      <c r="G414" s="36">
        <v>40472.547523148147</v>
      </c>
    </row>
    <row r="415" spans="2:7" x14ac:dyDescent="0.3">
      <c r="B415" s="37">
        <v>450</v>
      </c>
      <c r="C415" s="37" t="s">
        <v>1451</v>
      </c>
      <c r="D415" s="37">
        <v>4484555</v>
      </c>
      <c r="E415" s="38">
        <v>18.91</v>
      </c>
      <c r="F415" s="39">
        <v>40021.656701388885</v>
      </c>
      <c r="G415" s="39">
        <v>40456.729016203702</v>
      </c>
    </row>
    <row r="416" spans="2:7" x14ac:dyDescent="0.3">
      <c r="B416" s="34">
        <v>3169</v>
      </c>
      <c r="C416" s="34" t="s">
        <v>1563</v>
      </c>
      <c r="D416" s="34">
        <v>4897837</v>
      </c>
      <c r="E416" s="35">
        <v>15.639799999999999</v>
      </c>
      <c r="F416" s="36">
        <v>40264.66777777778</v>
      </c>
      <c r="G416" s="36">
        <v>40456.674733796295</v>
      </c>
    </row>
    <row r="417" spans="2:7" x14ac:dyDescent="0.3">
      <c r="B417" s="37">
        <v>3156</v>
      </c>
      <c r="C417" s="37" t="s">
        <v>1485</v>
      </c>
      <c r="D417" s="37">
        <v>9609524</v>
      </c>
      <c r="E417" s="38">
        <v>15.118499999999999</v>
      </c>
      <c r="F417" s="39">
        <v>40263.778645833336</v>
      </c>
      <c r="G417" s="39">
        <v>40456.568599537037</v>
      </c>
    </row>
    <row r="418" spans="2:7" x14ac:dyDescent="0.3">
      <c r="B418" s="34">
        <v>451</v>
      </c>
      <c r="C418" s="34" t="s">
        <v>1575</v>
      </c>
      <c r="D418" s="34">
        <v>6215799</v>
      </c>
      <c r="E418" s="35">
        <v>7.0233999999999996</v>
      </c>
      <c r="F418" s="36">
        <v>40022.400011574071</v>
      </c>
      <c r="G418" s="36">
        <v>40456.73133101852</v>
      </c>
    </row>
    <row r="419" spans="2:7" x14ac:dyDescent="0.3">
      <c r="B419" s="37">
        <v>452</v>
      </c>
      <c r="C419" s="37" t="s">
        <v>1570</v>
      </c>
      <c r="D419" s="37">
        <v>4551613</v>
      </c>
      <c r="E419" s="38">
        <v>16.018999999999998</v>
      </c>
      <c r="F419" s="39">
        <v>40022.404293981483</v>
      </c>
      <c r="G419" s="39">
        <v>40456.732812499999</v>
      </c>
    </row>
    <row r="420" spans="2:7" x14ac:dyDescent="0.3">
      <c r="B420" s="34">
        <v>453</v>
      </c>
      <c r="C420" s="34" t="s">
        <v>1576</v>
      </c>
      <c r="D420" s="34">
        <v>4613633</v>
      </c>
      <c r="E420" s="35">
        <v>15.071099999999999</v>
      </c>
      <c r="F420" s="36">
        <v>40022.40662037037</v>
      </c>
      <c r="G420" s="36">
        <v>40456.733946759261</v>
      </c>
    </row>
    <row r="421" spans="2:7" x14ac:dyDescent="0.3">
      <c r="B421" s="37">
        <v>4233</v>
      </c>
      <c r="C421" s="37"/>
      <c r="D421" s="37">
        <v>6756940</v>
      </c>
      <c r="E421" s="38">
        <v>10.200699999999999</v>
      </c>
      <c r="F421" s="39">
        <v>40473.782719907409</v>
      </c>
      <c r="G421" s="39">
        <v>40473.788784722223</v>
      </c>
    </row>
    <row r="422" spans="2:7" x14ac:dyDescent="0.3">
      <c r="B422" s="34">
        <v>455</v>
      </c>
      <c r="C422" s="34" t="s">
        <v>1547</v>
      </c>
      <c r="D422" s="34">
        <v>6273466</v>
      </c>
      <c r="E422" s="35">
        <v>7.4882</v>
      </c>
      <c r="F422" s="36">
        <v>40022.411168981482</v>
      </c>
      <c r="G422" s="36">
        <v>40472.472905092596</v>
      </c>
    </row>
    <row r="423" spans="2:7" x14ac:dyDescent="0.3">
      <c r="B423" s="37">
        <v>456</v>
      </c>
      <c r="C423" s="37"/>
      <c r="D423" s="37">
        <v>4831040</v>
      </c>
      <c r="E423" s="38">
        <v>9.3839000000000006</v>
      </c>
      <c r="F423" s="39">
        <v>40022.413645833331</v>
      </c>
      <c r="G423" s="39">
        <v>40518.368923611109</v>
      </c>
    </row>
    <row r="424" spans="2:7" x14ac:dyDescent="0.3">
      <c r="B424" s="34">
        <v>457</v>
      </c>
      <c r="C424" s="34" t="s">
        <v>1577</v>
      </c>
      <c r="D424" s="34">
        <v>4384517</v>
      </c>
      <c r="E424" s="35">
        <v>9.3839000000000006</v>
      </c>
      <c r="F424" s="36">
        <v>40022.416215277779</v>
      </c>
      <c r="G424" s="36">
        <v>40472.475555555553</v>
      </c>
    </row>
    <row r="425" spans="2:7" x14ac:dyDescent="0.3">
      <c r="B425" s="37">
        <v>458</v>
      </c>
      <c r="C425" s="37" t="s">
        <v>1578</v>
      </c>
      <c r="D425" s="37">
        <v>4473959</v>
      </c>
      <c r="E425" s="38">
        <v>16.018999999999998</v>
      </c>
      <c r="F425" s="39">
        <v>40022.416631944441</v>
      </c>
      <c r="G425" s="39">
        <v>40562.624537037038</v>
      </c>
    </row>
    <row r="426" spans="2:7" x14ac:dyDescent="0.3">
      <c r="B426" s="34">
        <v>459</v>
      </c>
      <c r="C426" s="34" t="s">
        <v>1579</v>
      </c>
      <c r="D426" s="34">
        <v>7564993</v>
      </c>
      <c r="E426" s="35">
        <v>4.9330999999999996</v>
      </c>
      <c r="F426" s="36">
        <v>40022.419699074075</v>
      </c>
      <c r="G426" s="36">
        <v>40456.745081018518</v>
      </c>
    </row>
    <row r="427" spans="2:7" x14ac:dyDescent="0.3">
      <c r="B427" s="37">
        <v>460</v>
      </c>
      <c r="C427" s="37"/>
      <c r="D427" s="37">
        <v>4781997</v>
      </c>
      <c r="E427" s="38">
        <v>17.9147</v>
      </c>
      <c r="F427" s="39">
        <v>40022.423564814817</v>
      </c>
      <c r="G427" s="39">
        <v>40472.568425925929</v>
      </c>
    </row>
    <row r="428" spans="2:7" x14ac:dyDescent="0.3">
      <c r="B428" s="34">
        <v>1927</v>
      </c>
      <c r="C428" s="34" t="s">
        <v>1461</v>
      </c>
      <c r="D428" s="34">
        <v>4240250</v>
      </c>
      <c r="E428" s="35">
        <v>5.7691999999999997</v>
      </c>
      <c r="F428" s="36">
        <v>40069.925532407404</v>
      </c>
      <c r="G428" s="36">
        <v>40373.892129629632</v>
      </c>
    </row>
    <row r="429" spans="2:7" x14ac:dyDescent="0.3">
      <c r="B429" s="37">
        <v>3432</v>
      </c>
      <c r="C429" s="37" t="s">
        <v>1459</v>
      </c>
      <c r="D429" s="37">
        <v>4709267</v>
      </c>
      <c r="E429" s="38">
        <v>8.1940000000000008</v>
      </c>
      <c r="F429" s="39">
        <v>40332.535914351851</v>
      </c>
      <c r="G429" s="39">
        <v>40332.539560185185</v>
      </c>
    </row>
    <row r="430" spans="2:7" x14ac:dyDescent="0.3">
      <c r="B430" s="34">
        <v>3433</v>
      </c>
      <c r="C430" s="34" t="s">
        <v>1459</v>
      </c>
      <c r="D430" s="34">
        <v>4643640</v>
      </c>
      <c r="E430" s="35">
        <v>7.6923000000000004</v>
      </c>
      <c r="F430" s="36">
        <v>40332.556597222225</v>
      </c>
      <c r="G430" s="36">
        <v>40332.561724537038</v>
      </c>
    </row>
    <row r="431" spans="2:7" x14ac:dyDescent="0.3">
      <c r="B431" s="37">
        <v>463</v>
      </c>
      <c r="C431" s="37" t="s">
        <v>1580</v>
      </c>
      <c r="D431" s="37">
        <v>7696849</v>
      </c>
      <c r="E431" s="38">
        <v>6.2709000000000001</v>
      </c>
      <c r="F431" s="39">
        <v>40022.427106481482</v>
      </c>
      <c r="G431" s="39">
        <v>40542.604490740741</v>
      </c>
    </row>
    <row r="432" spans="2:7" x14ac:dyDescent="0.3">
      <c r="B432" s="34">
        <v>464</v>
      </c>
      <c r="C432" s="34" t="s">
        <v>1458</v>
      </c>
      <c r="D432" s="34">
        <v>4207063</v>
      </c>
      <c r="E432" s="35">
        <v>8.0569000000000006</v>
      </c>
      <c r="F432" s="36">
        <v>40022.429027777776</v>
      </c>
      <c r="G432" s="36">
        <v>40554.783009259256</v>
      </c>
    </row>
    <row r="433" spans="2:7" x14ac:dyDescent="0.3">
      <c r="B433" s="37">
        <v>465</v>
      </c>
      <c r="C433" s="37"/>
      <c r="D433" s="37">
        <v>7111197</v>
      </c>
      <c r="E433" s="38">
        <v>8.4833999999999996</v>
      </c>
      <c r="F433" s="39">
        <v>40022.430937500001</v>
      </c>
      <c r="G433" s="39">
        <v>40472.476793981485</v>
      </c>
    </row>
    <row r="434" spans="2:7" x14ac:dyDescent="0.3">
      <c r="B434" s="34">
        <v>466</v>
      </c>
      <c r="C434" s="34"/>
      <c r="D434" s="34">
        <v>4449091</v>
      </c>
      <c r="E434" s="35">
        <v>18.3886</v>
      </c>
      <c r="F434" s="36">
        <v>40022.431157407409</v>
      </c>
      <c r="G434" s="36">
        <v>40472.476967592593</v>
      </c>
    </row>
    <row r="435" spans="2:7" x14ac:dyDescent="0.3">
      <c r="B435" s="37">
        <v>467</v>
      </c>
      <c r="C435" s="37" t="s">
        <v>1451</v>
      </c>
      <c r="D435" s="37">
        <v>4830098</v>
      </c>
      <c r="E435" s="38">
        <v>9.3839000000000006</v>
      </c>
      <c r="F435" s="39">
        <v>40022.433518518519</v>
      </c>
      <c r="G435" s="39">
        <v>40588.803206018521</v>
      </c>
    </row>
    <row r="436" spans="2:7" x14ac:dyDescent="0.3">
      <c r="B436" s="34">
        <v>468</v>
      </c>
      <c r="C436" s="34" t="s">
        <v>1544</v>
      </c>
      <c r="D436" s="34">
        <v>4877734</v>
      </c>
      <c r="E436" s="35">
        <v>9.7629999999999999</v>
      </c>
      <c r="F436" s="36">
        <v>40022.435173611113</v>
      </c>
      <c r="G436" s="36">
        <v>40567.374050925922</v>
      </c>
    </row>
    <row r="437" spans="2:7" x14ac:dyDescent="0.3">
      <c r="B437" s="37">
        <v>469</v>
      </c>
      <c r="C437" s="37" t="s">
        <v>1581</v>
      </c>
      <c r="D437" s="37">
        <v>4264606</v>
      </c>
      <c r="E437" s="38">
        <v>14.881500000000001</v>
      </c>
      <c r="F437" s="39">
        <v>40022.437557870369</v>
      </c>
      <c r="G437" s="39">
        <v>40565.923946759256</v>
      </c>
    </row>
    <row r="438" spans="2:7" x14ac:dyDescent="0.3">
      <c r="B438" s="34">
        <v>470</v>
      </c>
      <c r="C438" s="34" t="s">
        <v>1544</v>
      </c>
      <c r="D438" s="34">
        <v>4487648</v>
      </c>
      <c r="E438" s="35">
        <v>10.616099999999999</v>
      </c>
      <c r="F438" s="36">
        <v>40022.439733796295</v>
      </c>
      <c r="G438" s="36">
        <v>40578.823680555557</v>
      </c>
    </row>
    <row r="439" spans="2:7" x14ac:dyDescent="0.3">
      <c r="B439" s="37">
        <v>471</v>
      </c>
      <c r="C439" s="37" t="s">
        <v>1579</v>
      </c>
      <c r="D439" s="37">
        <v>4616330</v>
      </c>
      <c r="E439" s="38">
        <v>5.1002999999999998</v>
      </c>
      <c r="F439" s="39">
        <v>40022.444097222222</v>
      </c>
      <c r="G439" s="39">
        <v>40456.757986111108</v>
      </c>
    </row>
    <row r="440" spans="2:7" x14ac:dyDescent="0.3">
      <c r="B440" s="34">
        <v>472</v>
      </c>
      <c r="C440" s="34" t="s">
        <v>1539</v>
      </c>
      <c r="D440" s="34">
        <v>7548959</v>
      </c>
      <c r="E440" s="35">
        <v>6.2558999999999996</v>
      </c>
      <c r="F440" s="36">
        <v>40022.446458333332</v>
      </c>
      <c r="G440" s="36">
        <v>40472.54828703704</v>
      </c>
    </row>
    <row r="441" spans="2:7" x14ac:dyDescent="0.3">
      <c r="B441" s="37">
        <v>473</v>
      </c>
      <c r="C441" s="37" t="s">
        <v>1582</v>
      </c>
      <c r="D441" s="37">
        <v>7888796</v>
      </c>
      <c r="E441" s="38">
        <v>17.9147</v>
      </c>
      <c r="F441" s="39">
        <v>40022.448506944442</v>
      </c>
      <c r="G441" s="39">
        <v>40456.760011574072</v>
      </c>
    </row>
    <row r="442" spans="2:7" x14ac:dyDescent="0.3">
      <c r="B442" s="34">
        <v>481</v>
      </c>
      <c r="C442" s="34" t="s">
        <v>1495</v>
      </c>
      <c r="D442" s="34">
        <v>6049680</v>
      </c>
      <c r="E442" s="35">
        <v>6.6054000000000004</v>
      </c>
      <c r="F442" s="36">
        <v>40023.002754629626</v>
      </c>
      <c r="G442" s="36">
        <v>40604.446018518516</v>
      </c>
    </row>
    <row r="443" spans="2:7" x14ac:dyDescent="0.3">
      <c r="B443" s="37">
        <v>475</v>
      </c>
      <c r="C443" s="37"/>
      <c r="D443" s="37">
        <v>7457317</v>
      </c>
      <c r="E443" s="38">
        <v>10.9953</v>
      </c>
      <c r="F443" s="39">
        <v>40022.452523148146</v>
      </c>
      <c r="G443" s="39">
        <v>40456.762997685182</v>
      </c>
    </row>
    <row r="444" spans="2:7" x14ac:dyDescent="0.3">
      <c r="B444" s="34">
        <v>476</v>
      </c>
      <c r="C444" s="34"/>
      <c r="D444" s="34">
        <v>4312593</v>
      </c>
      <c r="E444" s="35">
        <v>36.966799999999999</v>
      </c>
      <c r="F444" s="36">
        <v>40022.453530092593</v>
      </c>
      <c r="G444" s="36">
        <v>40456.764675925922</v>
      </c>
    </row>
    <row r="445" spans="2:7" x14ac:dyDescent="0.3">
      <c r="B445" s="37">
        <v>477</v>
      </c>
      <c r="C445" s="37" t="s">
        <v>1570</v>
      </c>
      <c r="D445" s="37">
        <v>4711258</v>
      </c>
      <c r="E445" s="38">
        <v>18.8626</v>
      </c>
      <c r="F445" s="39">
        <v>40022.45925925926</v>
      </c>
      <c r="G445" s="39">
        <v>40456.763645833336</v>
      </c>
    </row>
    <row r="446" spans="2:7" x14ac:dyDescent="0.3">
      <c r="B446" s="34">
        <v>672</v>
      </c>
      <c r="C446" s="34" t="s">
        <v>1583</v>
      </c>
      <c r="D446" s="34">
        <v>4625926</v>
      </c>
      <c r="E446" s="35">
        <v>6.8562000000000003</v>
      </c>
      <c r="F446" s="36">
        <v>40028.870787037034</v>
      </c>
      <c r="G446" s="36">
        <v>40473.417650462965</v>
      </c>
    </row>
    <row r="447" spans="2:7" x14ac:dyDescent="0.3">
      <c r="B447" s="37">
        <v>479</v>
      </c>
      <c r="C447" s="37" t="s">
        <v>1475</v>
      </c>
      <c r="D447" s="37">
        <v>7457323</v>
      </c>
      <c r="E447" s="38">
        <v>12.123699999999999</v>
      </c>
      <c r="F447" s="39">
        <v>40022.652094907404</v>
      </c>
      <c r="G447" s="39">
        <v>40456.769884259258</v>
      </c>
    </row>
    <row r="448" spans="2:7" x14ac:dyDescent="0.3">
      <c r="B448" s="34">
        <v>486</v>
      </c>
      <c r="C448" s="34" t="s">
        <v>1584</v>
      </c>
      <c r="D448" s="34">
        <v>2586010</v>
      </c>
      <c r="E448" s="35">
        <v>15.071099999999999</v>
      </c>
      <c r="F448" s="36">
        <v>40023.011284722219</v>
      </c>
      <c r="G448" s="36">
        <v>40562.629884259259</v>
      </c>
    </row>
    <row r="449" spans="2:7" x14ac:dyDescent="0.3">
      <c r="B449" s="37">
        <v>3947</v>
      </c>
      <c r="C449" s="37" t="s">
        <v>1585</v>
      </c>
      <c r="D449" s="37">
        <v>9641203</v>
      </c>
      <c r="E449" s="38">
        <v>38.712400000000002</v>
      </c>
      <c r="F449" s="39">
        <v>40463.411643518521</v>
      </c>
      <c r="G449" s="39">
        <v>40463.41269675926</v>
      </c>
    </row>
    <row r="450" spans="2:7" x14ac:dyDescent="0.3">
      <c r="B450" s="34">
        <v>489</v>
      </c>
      <c r="C450" s="34" t="s">
        <v>1586</v>
      </c>
      <c r="D450" s="34">
        <v>4809402</v>
      </c>
      <c r="E450" s="35">
        <v>8.4359999999999999</v>
      </c>
      <c r="F450" s="36">
        <v>40023.020069444443</v>
      </c>
      <c r="G450" s="36">
        <v>40472.79414351852</v>
      </c>
    </row>
    <row r="451" spans="2:7" x14ac:dyDescent="0.3">
      <c r="B451" s="37">
        <v>490</v>
      </c>
      <c r="C451" s="37" t="s">
        <v>1587</v>
      </c>
      <c r="D451" s="37">
        <v>2567739</v>
      </c>
      <c r="E451" s="38">
        <v>12.654</v>
      </c>
      <c r="F451" s="39">
        <v>40023.021377314813</v>
      </c>
      <c r="G451" s="39">
        <v>40562.631689814814</v>
      </c>
    </row>
    <row r="452" spans="2:7" x14ac:dyDescent="0.3">
      <c r="B452" s="34">
        <v>491</v>
      </c>
      <c r="C452" s="34" t="s">
        <v>1586</v>
      </c>
      <c r="D452" s="34">
        <v>4479436</v>
      </c>
      <c r="E452" s="35">
        <v>11.184799999999999</v>
      </c>
      <c r="F452" s="36">
        <v>40023.024699074071</v>
      </c>
      <c r="G452" s="36">
        <v>40472.79446759259</v>
      </c>
    </row>
    <row r="453" spans="2:7" x14ac:dyDescent="0.3">
      <c r="B453" s="37">
        <v>492</v>
      </c>
      <c r="C453" s="37" t="s">
        <v>1586</v>
      </c>
      <c r="D453" s="37">
        <v>4588467</v>
      </c>
      <c r="E453" s="38">
        <v>10.379099999999999</v>
      </c>
      <c r="F453" s="39">
        <v>40023.026574074072</v>
      </c>
      <c r="G453" s="39">
        <v>40472.795532407406</v>
      </c>
    </row>
    <row r="454" spans="2:7" x14ac:dyDescent="0.3">
      <c r="B454" s="34">
        <v>493</v>
      </c>
      <c r="C454" s="34" t="s">
        <v>1586</v>
      </c>
      <c r="D454" s="34">
        <v>4215217</v>
      </c>
      <c r="E454" s="35">
        <v>10.331799999999999</v>
      </c>
      <c r="F454" s="36">
        <v>40023.028495370374</v>
      </c>
      <c r="G454" s="36">
        <v>40472.794606481482</v>
      </c>
    </row>
    <row r="455" spans="2:7" x14ac:dyDescent="0.3">
      <c r="B455" s="37">
        <v>494</v>
      </c>
      <c r="C455" s="37" t="s">
        <v>1586</v>
      </c>
      <c r="D455" s="37">
        <v>4437107</v>
      </c>
      <c r="E455" s="38">
        <v>9.3839000000000006</v>
      </c>
      <c r="F455" s="39">
        <v>40023.030798611115</v>
      </c>
      <c r="G455" s="39">
        <v>40472.795347222222</v>
      </c>
    </row>
    <row r="456" spans="2:7" x14ac:dyDescent="0.3">
      <c r="B456" s="34">
        <v>495</v>
      </c>
      <c r="C456" s="34"/>
      <c r="D456" s="34">
        <v>4809394</v>
      </c>
      <c r="E456" s="35">
        <v>9.3839000000000006</v>
      </c>
      <c r="F456" s="36">
        <v>40023.032731481479</v>
      </c>
      <c r="G456" s="36">
        <v>40472.794733796298</v>
      </c>
    </row>
    <row r="457" spans="2:7" x14ac:dyDescent="0.3">
      <c r="B457" s="37">
        <v>4538</v>
      </c>
      <c r="C457" s="37" t="s">
        <v>1476</v>
      </c>
      <c r="D457" s="37">
        <v>4268691</v>
      </c>
      <c r="E457" s="38">
        <v>2.4247000000000001</v>
      </c>
      <c r="F457" s="39">
        <v>40562.775451388887</v>
      </c>
      <c r="G457" s="39">
        <v>40562.778414351851</v>
      </c>
    </row>
    <row r="458" spans="2:7" x14ac:dyDescent="0.3">
      <c r="B458" s="34">
        <v>4300</v>
      </c>
      <c r="C458" s="34" t="s">
        <v>1493</v>
      </c>
      <c r="D458" s="34">
        <v>9637360</v>
      </c>
      <c r="E458" s="35">
        <v>12.2074</v>
      </c>
      <c r="F458" s="36">
        <v>40498.746365740742</v>
      </c>
      <c r="G458" s="36">
        <v>40498.749560185184</v>
      </c>
    </row>
    <row r="459" spans="2:7" x14ac:dyDescent="0.3">
      <c r="B459" s="37">
        <v>4284</v>
      </c>
      <c r="C459" s="37" t="s">
        <v>1456</v>
      </c>
      <c r="D459" s="37">
        <v>7824276</v>
      </c>
      <c r="E459" s="38">
        <v>8.4359999999999999</v>
      </c>
      <c r="F459" s="39">
        <v>40478.831423611111</v>
      </c>
      <c r="G459" s="39">
        <v>40619.453090277777</v>
      </c>
    </row>
    <row r="460" spans="2:7" x14ac:dyDescent="0.3">
      <c r="B460" s="34">
        <v>500</v>
      </c>
      <c r="C460" s="34" t="s">
        <v>1586</v>
      </c>
      <c r="D460" s="34">
        <v>7962334</v>
      </c>
      <c r="E460" s="35">
        <v>13.1754</v>
      </c>
      <c r="F460" s="36">
        <v>40023.044293981482</v>
      </c>
      <c r="G460" s="36">
        <v>40565.925752314812</v>
      </c>
    </row>
    <row r="461" spans="2:7" x14ac:dyDescent="0.3">
      <c r="B461" s="37">
        <v>4279</v>
      </c>
      <c r="C461" s="37" t="s">
        <v>1456</v>
      </c>
      <c r="D461" s="37">
        <v>7824247</v>
      </c>
      <c r="E461" s="38">
        <v>8.4359999999999999</v>
      </c>
      <c r="F461" s="39">
        <v>40478.627106481479</v>
      </c>
      <c r="G461" s="39">
        <v>40619.451874999999</v>
      </c>
    </row>
    <row r="462" spans="2:7" x14ac:dyDescent="0.3">
      <c r="B462" s="34">
        <v>4164</v>
      </c>
      <c r="C462" s="34"/>
      <c r="D462" s="34">
        <v>96042194</v>
      </c>
      <c r="E462" s="35">
        <v>15.924200000000001</v>
      </c>
      <c r="F462" s="36">
        <v>40472.491805555554</v>
      </c>
      <c r="G462" s="36">
        <v>40472.492326388892</v>
      </c>
    </row>
    <row r="463" spans="2:7" x14ac:dyDescent="0.3">
      <c r="B463" s="37">
        <v>505</v>
      </c>
      <c r="C463" s="37" t="s">
        <v>1586</v>
      </c>
      <c r="D463" s="37">
        <v>7730115</v>
      </c>
      <c r="E463" s="38">
        <v>10.331799999999999</v>
      </c>
      <c r="F463" s="39">
        <v>40023.052164351851</v>
      </c>
      <c r="G463" s="39">
        <v>40472.79488425926</v>
      </c>
    </row>
    <row r="464" spans="2:7" x14ac:dyDescent="0.3">
      <c r="B464" s="34">
        <v>507</v>
      </c>
      <c r="C464" s="34" t="s">
        <v>1588</v>
      </c>
      <c r="D464" s="34">
        <v>4851255</v>
      </c>
      <c r="E464" s="35">
        <v>14.123200000000001</v>
      </c>
      <c r="F464" s="36">
        <v>40023.055497685185</v>
      </c>
      <c r="G464" s="36">
        <v>40456.779513888891</v>
      </c>
    </row>
    <row r="465" spans="2:7" x14ac:dyDescent="0.3">
      <c r="B465" s="37">
        <v>508</v>
      </c>
      <c r="C465" s="37" t="s">
        <v>1528</v>
      </c>
      <c r="D465" s="37">
        <v>4384925</v>
      </c>
      <c r="E465" s="38">
        <v>5.7691999999999997</v>
      </c>
      <c r="F465" s="39">
        <v>40023.058182870373</v>
      </c>
      <c r="G465" s="39">
        <v>40456.781655092593</v>
      </c>
    </row>
    <row r="466" spans="2:7" x14ac:dyDescent="0.3">
      <c r="B466" s="34">
        <v>509</v>
      </c>
      <c r="C466" s="34" t="s">
        <v>1586</v>
      </c>
      <c r="D466" s="34">
        <v>4524510</v>
      </c>
      <c r="E466" s="35">
        <v>14.218</v>
      </c>
      <c r="F466" s="36">
        <v>40023.059988425928</v>
      </c>
      <c r="G466" s="36">
        <v>40456.782627314817</v>
      </c>
    </row>
    <row r="467" spans="2:7" x14ac:dyDescent="0.3">
      <c r="B467" s="37">
        <v>511</v>
      </c>
      <c r="C467" s="37" t="s">
        <v>1586</v>
      </c>
      <c r="D467" s="37">
        <v>4524527</v>
      </c>
      <c r="E467" s="38">
        <v>12.274900000000001</v>
      </c>
      <c r="F467" s="39">
        <v>40023.063611111109</v>
      </c>
      <c r="G467" s="39">
        <v>40456.589537037034</v>
      </c>
    </row>
    <row r="468" spans="2:7" x14ac:dyDescent="0.3">
      <c r="B468" s="34">
        <v>512</v>
      </c>
      <c r="C468" s="34" t="s">
        <v>1587</v>
      </c>
      <c r="D468" s="34">
        <v>2585128</v>
      </c>
      <c r="E468" s="35">
        <v>16.966799999999999</v>
      </c>
      <c r="F468" s="36">
        <v>40023.063831018517</v>
      </c>
      <c r="G468" s="36">
        <v>40562.656527777777</v>
      </c>
    </row>
    <row r="469" spans="2:7" x14ac:dyDescent="0.3">
      <c r="B469" s="37">
        <v>513</v>
      </c>
      <c r="C469" s="37" t="s">
        <v>1544</v>
      </c>
      <c r="D469" s="37">
        <v>6023321</v>
      </c>
      <c r="E469" s="38">
        <v>7.6776999999999997</v>
      </c>
      <c r="F469" s="39">
        <v>40023.065740740742</v>
      </c>
      <c r="G469" s="39">
        <v>40456.784166666665</v>
      </c>
    </row>
    <row r="470" spans="2:7" x14ac:dyDescent="0.3">
      <c r="B470" s="34">
        <v>514</v>
      </c>
      <c r="C470" s="34" t="s">
        <v>1586</v>
      </c>
      <c r="D470" s="34">
        <v>4851261</v>
      </c>
      <c r="E470" s="35">
        <v>15.355499999999999</v>
      </c>
      <c r="F470" s="36">
        <v>40023.068229166667</v>
      </c>
      <c r="G470" s="36">
        <v>40456.589872685188</v>
      </c>
    </row>
    <row r="471" spans="2:7" x14ac:dyDescent="0.3">
      <c r="B471" s="37">
        <v>515</v>
      </c>
      <c r="C471" s="37" t="s">
        <v>1589</v>
      </c>
      <c r="D471" s="37">
        <v>4524556</v>
      </c>
      <c r="E471" s="38">
        <v>5.5923999999999996</v>
      </c>
      <c r="F471" s="39">
        <v>40023.070034722223</v>
      </c>
      <c r="G471" s="39">
        <v>40456.748993055553</v>
      </c>
    </row>
    <row r="472" spans="2:7" x14ac:dyDescent="0.3">
      <c r="B472" s="34">
        <v>516</v>
      </c>
      <c r="C472" s="34" t="s">
        <v>1590</v>
      </c>
      <c r="D472" s="34">
        <v>2585140</v>
      </c>
      <c r="E472" s="35">
        <v>10.5213</v>
      </c>
      <c r="F472" s="36">
        <v>40023.070196759261</v>
      </c>
      <c r="G472" s="36">
        <v>40562.659236111111</v>
      </c>
    </row>
    <row r="473" spans="2:7" x14ac:dyDescent="0.3">
      <c r="B473" s="37">
        <v>1948</v>
      </c>
      <c r="C473" s="37" t="s">
        <v>1485</v>
      </c>
      <c r="D473" s="37">
        <v>6170654</v>
      </c>
      <c r="E473" s="38">
        <v>1.7559</v>
      </c>
      <c r="F473" s="39">
        <v>40071.650277777779</v>
      </c>
      <c r="G473" s="39">
        <v>40331.76358796296</v>
      </c>
    </row>
    <row r="474" spans="2:7" x14ac:dyDescent="0.3">
      <c r="B474" s="34">
        <v>518</v>
      </c>
      <c r="C474" s="34" t="s">
        <v>1580</v>
      </c>
      <c r="D474" s="34">
        <v>4524579</v>
      </c>
      <c r="E474" s="35">
        <v>5.6398000000000001</v>
      </c>
      <c r="F474" s="36">
        <v>40023.074270833335</v>
      </c>
      <c r="G474" s="36">
        <v>40456.78638888889</v>
      </c>
    </row>
    <row r="475" spans="2:7" x14ac:dyDescent="0.3">
      <c r="B475" s="37">
        <v>519</v>
      </c>
      <c r="C475" s="37" t="s">
        <v>1580</v>
      </c>
      <c r="D475" s="37">
        <v>4524591</v>
      </c>
      <c r="E475" s="38">
        <v>4.9748999999999999</v>
      </c>
      <c r="F475" s="39">
        <v>40023.075474537036</v>
      </c>
      <c r="G475" s="39">
        <v>40456.788078703707</v>
      </c>
    </row>
    <row r="476" spans="2:7" x14ac:dyDescent="0.3">
      <c r="B476" s="34">
        <v>520</v>
      </c>
      <c r="C476" s="34" t="s">
        <v>1474</v>
      </c>
      <c r="D476" s="34">
        <v>4524585</v>
      </c>
      <c r="E476" s="35">
        <v>6.7298999999999998</v>
      </c>
      <c r="F476" s="36">
        <v>40023.076655092591</v>
      </c>
      <c r="G476" s="36">
        <v>40456.785243055558</v>
      </c>
    </row>
    <row r="477" spans="2:7" x14ac:dyDescent="0.3">
      <c r="B477" s="37">
        <v>521</v>
      </c>
      <c r="C477" s="37" t="s">
        <v>1570</v>
      </c>
      <c r="D477" s="37">
        <v>4717255</v>
      </c>
      <c r="E477" s="38">
        <v>10.331799999999999</v>
      </c>
      <c r="F477" s="39">
        <v>40023.078344907408</v>
      </c>
      <c r="G477" s="39">
        <v>40456.788958333331</v>
      </c>
    </row>
    <row r="478" spans="2:7" x14ac:dyDescent="0.3">
      <c r="B478" s="34">
        <v>522</v>
      </c>
      <c r="C478" s="34" t="s">
        <v>1579</v>
      </c>
      <c r="D478" s="34">
        <v>4609353</v>
      </c>
      <c r="E478" s="35">
        <v>4.9748999999999999</v>
      </c>
      <c r="F478" s="36">
        <v>40023.079907407409</v>
      </c>
      <c r="G478" s="36">
        <v>40456.791307870371</v>
      </c>
    </row>
    <row r="479" spans="2:7" x14ac:dyDescent="0.3">
      <c r="B479" s="37">
        <v>523</v>
      </c>
      <c r="C479" s="37" t="s">
        <v>1579</v>
      </c>
      <c r="D479" s="37">
        <v>7927734</v>
      </c>
      <c r="E479" s="38">
        <v>4.9330999999999996</v>
      </c>
      <c r="F479" s="39">
        <v>40023.082037037035</v>
      </c>
      <c r="G479" s="39">
        <v>40456.792118055557</v>
      </c>
    </row>
    <row r="480" spans="2:7" x14ac:dyDescent="0.3">
      <c r="B480" s="34">
        <v>3913</v>
      </c>
      <c r="C480" s="34" t="s">
        <v>1478</v>
      </c>
      <c r="D480" s="34">
        <v>9660910</v>
      </c>
      <c r="E480" s="35">
        <v>7.1905999999999999</v>
      </c>
      <c r="F480" s="36">
        <v>40457.87604166667</v>
      </c>
      <c r="G480" s="36">
        <v>40457.88181712963</v>
      </c>
    </row>
    <row r="481" spans="2:7" x14ac:dyDescent="0.3">
      <c r="B481" s="37">
        <v>526</v>
      </c>
      <c r="C481" s="37" t="s">
        <v>1464</v>
      </c>
      <c r="D481" s="37">
        <v>4798199</v>
      </c>
      <c r="E481" s="38">
        <v>7.4414999999999996</v>
      </c>
      <c r="F481" s="39">
        <v>40023.089409722219</v>
      </c>
      <c r="G481" s="39">
        <v>40581.742719907408</v>
      </c>
    </row>
    <row r="482" spans="2:7" x14ac:dyDescent="0.3">
      <c r="B482" s="34">
        <v>527</v>
      </c>
      <c r="C482" s="34" t="s">
        <v>1464</v>
      </c>
      <c r="D482" s="34">
        <v>4798207</v>
      </c>
      <c r="E482" s="35">
        <v>7.4414999999999996</v>
      </c>
      <c r="F482" s="36">
        <v>40023.091053240743</v>
      </c>
      <c r="G482" s="36">
        <v>40581.74291666667</v>
      </c>
    </row>
    <row r="483" spans="2:7" x14ac:dyDescent="0.3">
      <c r="B483" s="37">
        <v>528</v>
      </c>
      <c r="C483" s="37" t="s">
        <v>1591</v>
      </c>
      <c r="D483" s="37">
        <v>7115462</v>
      </c>
      <c r="E483" s="38">
        <v>8.1940000000000008</v>
      </c>
      <c r="F483" s="39">
        <v>40023.119606481479</v>
      </c>
      <c r="G483" s="39">
        <v>40333.503495370373</v>
      </c>
    </row>
    <row r="484" spans="2:7" x14ac:dyDescent="0.3">
      <c r="B484" s="34">
        <v>3926</v>
      </c>
      <c r="C484" s="34" t="s">
        <v>1480</v>
      </c>
      <c r="D484" s="34">
        <v>9671730</v>
      </c>
      <c r="E484" s="35">
        <v>10.6187</v>
      </c>
      <c r="F484" s="36">
        <v>40459.67459490741</v>
      </c>
      <c r="G484" s="36">
        <v>40486.746400462966</v>
      </c>
    </row>
    <row r="485" spans="2:7" x14ac:dyDescent="0.3">
      <c r="B485" s="37">
        <v>530</v>
      </c>
      <c r="C485" s="37" t="s">
        <v>1591</v>
      </c>
      <c r="D485" s="37">
        <v>7228812</v>
      </c>
      <c r="E485" s="38">
        <v>7.9431000000000003</v>
      </c>
      <c r="F485" s="39">
        <v>40023.125115740739</v>
      </c>
      <c r="G485" s="39">
        <v>40333.502013888887</v>
      </c>
    </row>
    <row r="486" spans="2:7" x14ac:dyDescent="0.3">
      <c r="B486" s="34">
        <v>531</v>
      </c>
      <c r="C486" s="34" t="s">
        <v>1457</v>
      </c>
      <c r="D486" s="34">
        <v>7564579</v>
      </c>
      <c r="E486" s="35">
        <v>9.1136999999999997</v>
      </c>
      <c r="F486" s="36">
        <v>40023.127268518518</v>
      </c>
      <c r="G486" s="36">
        <v>40333.502685185187</v>
      </c>
    </row>
    <row r="487" spans="2:7" x14ac:dyDescent="0.3">
      <c r="B487" s="37">
        <v>532</v>
      </c>
      <c r="C487" s="37" t="s">
        <v>1592</v>
      </c>
      <c r="D487" s="37">
        <v>7916558</v>
      </c>
      <c r="E487" s="38">
        <v>5.1839000000000004</v>
      </c>
      <c r="F487" s="39">
        <v>40023.129317129627</v>
      </c>
      <c r="G487" s="39">
        <v>40333.513495370367</v>
      </c>
    </row>
    <row r="488" spans="2:7" x14ac:dyDescent="0.3">
      <c r="B488" s="34">
        <v>533</v>
      </c>
      <c r="C488" s="34" t="s">
        <v>1591</v>
      </c>
      <c r="D488" s="34">
        <v>7476711</v>
      </c>
      <c r="E488" s="35">
        <v>8.1940000000000008</v>
      </c>
      <c r="F488" s="36">
        <v>40023.131481481483</v>
      </c>
      <c r="G488" s="36">
        <v>40333.51462962963</v>
      </c>
    </row>
    <row r="489" spans="2:7" x14ac:dyDescent="0.3">
      <c r="B489" s="37">
        <v>534</v>
      </c>
      <c r="C489" s="37" t="s">
        <v>1457</v>
      </c>
      <c r="D489" s="37">
        <v>7367005</v>
      </c>
      <c r="E489" s="38">
        <v>8.7792999999999992</v>
      </c>
      <c r="F489" s="39">
        <v>40023.132268518515</v>
      </c>
      <c r="G489" s="39">
        <v>40333.515150462961</v>
      </c>
    </row>
    <row r="490" spans="2:7" x14ac:dyDescent="0.3">
      <c r="B490" s="34">
        <v>535</v>
      </c>
      <c r="C490" s="34" t="s">
        <v>1591</v>
      </c>
      <c r="D490" s="34">
        <v>4593592</v>
      </c>
      <c r="E490" s="35">
        <v>8.5283999999999995</v>
      </c>
      <c r="F490" s="36">
        <v>40023.135162037041</v>
      </c>
      <c r="G490" s="36">
        <v>40333.513055555559</v>
      </c>
    </row>
    <row r="491" spans="2:7" x14ac:dyDescent="0.3">
      <c r="B491" s="37">
        <v>536</v>
      </c>
      <c r="C491" s="37" t="s">
        <v>1475</v>
      </c>
      <c r="D491" s="37">
        <v>4593600</v>
      </c>
      <c r="E491" s="38">
        <v>10.5351</v>
      </c>
      <c r="F491" s="39">
        <v>40023.136921296296</v>
      </c>
      <c r="G491" s="39">
        <v>40333.489317129628</v>
      </c>
    </row>
    <row r="492" spans="2:7" x14ac:dyDescent="0.3">
      <c r="B492" s="34">
        <v>537</v>
      </c>
      <c r="C492" s="34" t="s">
        <v>1476</v>
      </c>
      <c r="D492" s="34">
        <v>4593617</v>
      </c>
      <c r="E492" s="35">
        <v>10.786</v>
      </c>
      <c r="F492" s="36">
        <v>40023.139155092591</v>
      </c>
      <c r="G492" s="36">
        <v>40333.514351851853</v>
      </c>
    </row>
    <row r="493" spans="2:7" x14ac:dyDescent="0.3">
      <c r="B493" s="37">
        <v>538</v>
      </c>
      <c r="C493" s="37" t="s">
        <v>1593</v>
      </c>
      <c r="D493" s="37">
        <v>7535750</v>
      </c>
      <c r="E493" s="38">
        <v>5.7691999999999997</v>
      </c>
      <c r="F493" s="39">
        <v>40023.149606481478</v>
      </c>
      <c r="G493" s="39">
        <v>40472.397812499999</v>
      </c>
    </row>
    <row r="494" spans="2:7" x14ac:dyDescent="0.3">
      <c r="B494" s="34">
        <v>540</v>
      </c>
      <c r="C494" s="34" t="s">
        <v>1492</v>
      </c>
      <c r="D494" s="34">
        <v>4593586</v>
      </c>
      <c r="E494" s="35">
        <v>9.6989999999999998</v>
      </c>
      <c r="F494" s="36">
        <v>40023.155694444446</v>
      </c>
      <c r="G494" s="36">
        <v>40333.500949074078</v>
      </c>
    </row>
    <row r="495" spans="2:7" x14ac:dyDescent="0.3">
      <c r="B495" s="37">
        <v>541</v>
      </c>
      <c r="C495" s="37" t="s">
        <v>1475</v>
      </c>
      <c r="D495" s="37">
        <v>7946217</v>
      </c>
      <c r="E495" s="38">
        <v>10.6187</v>
      </c>
      <c r="F495" s="39">
        <v>40023.159247685187</v>
      </c>
      <c r="G495" s="39">
        <v>40333.500532407408</v>
      </c>
    </row>
    <row r="496" spans="2:7" x14ac:dyDescent="0.3">
      <c r="B496" s="34">
        <v>542</v>
      </c>
      <c r="C496" s="34" t="s">
        <v>1537</v>
      </c>
      <c r="D496" s="34">
        <v>4642215</v>
      </c>
      <c r="E496" s="35">
        <v>4.8494999999999999</v>
      </c>
      <c r="F496" s="36">
        <v>40023.164282407408</v>
      </c>
      <c r="G496" s="36">
        <v>40333.490636574075</v>
      </c>
    </row>
    <row r="497" spans="2:7" x14ac:dyDescent="0.3">
      <c r="B497" s="37">
        <v>543</v>
      </c>
      <c r="C497" s="37" t="s">
        <v>1480</v>
      </c>
      <c r="D497" s="37">
        <v>4786983</v>
      </c>
      <c r="E497" s="38">
        <v>3.9298000000000002</v>
      </c>
      <c r="F497" s="39">
        <v>40023.165868055556</v>
      </c>
      <c r="G497" s="39">
        <v>40333.489803240744</v>
      </c>
    </row>
    <row r="498" spans="2:7" x14ac:dyDescent="0.3">
      <c r="B498" s="34">
        <v>544</v>
      </c>
      <c r="C498" s="34" t="s">
        <v>1537</v>
      </c>
      <c r="D498" s="34">
        <v>4642221</v>
      </c>
      <c r="E498" s="35">
        <v>4.0970000000000004</v>
      </c>
      <c r="F498" s="36">
        <v>40023.168657407405</v>
      </c>
      <c r="G498" s="36">
        <v>40333.494120370371</v>
      </c>
    </row>
    <row r="499" spans="2:7" x14ac:dyDescent="0.3">
      <c r="B499" s="37">
        <v>545</v>
      </c>
      <c r="C499" s="37" t="s">
        <v>1475</v>
      </c>
      <c r="D499" s="37">
        <v>4593623</v>
      </c>
      <c r="E499" s="38">
        <v>10.5351</v>
      </c>
      <c r="F499" s="39">
        <v>40023.172997685186</v>
      </c>
      <c r="G499" s="39">
        <v>40333.489525462966</v>
      </c>
    </row>
    <row r="500" spans="2:7" x14ac:dyDescent="0.3">
      <c r="B500" s="34">
        <v>546</v>
      </c>
      <c r="C500" s="34" t="s">
        <v>1475</v>
      </c>
      <c r="D500" s="34">
        <v>4326230</v>
      </c>
      <c r="E500" s="35">
        <v>12.291</v>
      </c>
      <c r="F500" s="36">
        <v>40023.174479166664</v>
      </c>
      <c r="G500" s="36">
        <v>40333.488425925927</v>
      </c>
    </row>
    <row r="501" spans="2:7" x14ac:dyDescent="0.3">
      <c r="B501" s="37">
        <v>547</v>
      </c>
      <c r="C501" s="37" t="s">
        <v>1475</v>
      </c>
      <c r="D501" s="37">
        <v>4593563</v>
      </c>
      <c r="E501" s="38">
        <v>12.291</v>
      </c>
      <c r="F501" s="39">
        <v>40023.176076388889</v>
      </c>
      <c r="G501" s="39">
        <v>40333.488807870373</v>
      </c>
    </row>
    <row r="502" spans="2:7" x14ac:dyDescent="0.3">
      <c r="B502" s="34">
        <v>548</v>
      </c>
      <c r="C502" s="34" t="s">
        <v>1461</v>
      </c>
      <c r="D502" s="34">
        <v>4780288</v>
      </c>
      <c r="E502" s="35">
        <v>8.3193999999999999</v>
      </c>
      <c r="F502" s="36">
        <v>40023.180868055555</v>
      </c>
      <c r="G502" s="36">
        <v>40333.499826388892</v>
      </c>
    </row>
    <row r="503" spans="2:7" x14ac:dyDescent="0.3">
      <c r="B503" s="37">
        <v>550</v>
      </c>
      <c r="C503" s="37" t="s">
        <v>1451</v>
      </c>
      <c r="D503" s="37">
        <v>4385273</v>
      </c>
      <c r="E503" s="38">
        <v>11.469200000000001</v>
      </c>
      <c r="F503" s="39">
        <v>40023.443958333337</v>
      </c>
      <c r="G503" s="39">
        <v>40023.444282407407</v>
      </c>
    </row>
    <row r="504" spans="2:7" x14ac:dyDescent="0.3">
      <c r="B504" s="34">
        <v>551</v>
      </c>
      <c r="C504" s="34" t="s">
        <v>1451</v>
      </c>
      <c r="D504" s="34">
        <v>7863508</v>
      </c>
      <c r="E504" s="35">
        <v>20</v>
      </c>
      <c r="F504" s="36">
        <v>40023.459062499998</v>
      </c>
      <c r="G504" s="36" t="s">
        <v>1558</v>
      </c>
    </row>
    <row r="505" spans="2:7" x14ac:dyDescent="0.3">
      <c r="B505" s="37">
        <v>552</v>
      </c>
      <c r="C505" s="37" t="s">
        <v>1581</v>
      </c>
      <c r="D505" s="37">
        <v>6636070</v>
      </c>
      <c r="E505" s="38">
        <v>16.398099999999999</v>
      </c>
      <c r="F505" s="39">
        <v>40023.475914351853</v>
      </c>
      <c r="G505" s="39" t="s">
        <v>1558</v>
      </c>
    </row>
    <row r="506" spans="2:7" x14ac:dyDescent="0.3">
      <c r="B506" s="34">
        <v>553</v>
      </c>
      <c r="C506" s="34" t="s">
        <v>1491</v>
      </c>
      <c r="D506" s="34">
        <v>6636058</v>
      </c>
      <c r="E506" s="35">
        <v>9.6153999999999993</v>
      </c>
      <c r="F506" s="36">
        <v>40023.484050925923</v>
      </c>
      <c r="G506" s="36">
        <v>40026.78465277778</v>
      </c>
    </row>
    <row r="507" spans="2:7" x14ac:dyDescent="0.3">
      <c r="B507" s="37">
        <v>554</v>
      </c>
      <c r="C507" s="37" t="s">
        <v>1491</v>
      </c>
      <c r="D507" s="37">
        <v>6636064</v>
      </c>
      <c r="E507" s="38">
        <v>10.5351</v>
      </c>
      <c r="F507" s="39">
        <v>40023.489768518521</v>
      </c>
      <c r="G507" s="39">
        <v>40026.786064814813</v>
      </c>
    </row>
    <row r="508" spans="2:7" x14ac:dyDescent="0.3">
      <c r="B508" s="34">
        <v>663</v>
      </c>
      <c r="C508" s="34" t="s">
        <v>1594</v>
      </c>
      <c r="D508" s="34">
        <v>2565539</v>
      </c>
      <c r="E508" s="35">
        <v>16.6388</v>
      </c>
      <c r="F508" s="36">
        <v>40026.82712962963</v>
      </c>
      <c r="G508" s="36">
        <v>40562.625937500001</v>
      </c>
    </row>
    <row r="509" spans="2:7" x14ac:dyDescent="0.3">
      <c r="B509" s="37">
        <v>555</v>
      </c>
      <c r="C509" s="37" t="s">
        <v>1595</v>
      </c>
      <c r="D509" s="37">
        <v>4268283</v>
      </c>
      <c r="E509" s="38">
        <v>24.597200000000001</v>
      </c>
      <c r="F509" s="39">
        <v>40023.49428240741</v>
      </c>
      <c r="G509" s="39" t="s">
        <v>1558</v>
      </c>
    </row>
    <row r="510" spans="2:7" x14ac:dyDescent="0.3">
      <c r="B510" s="34">
        <v>556</v>
      </c>
      <c r="C510" s="34" t="s">
        <v>1581</v>
      </c>
      <c r="D510" s="34">
        <v>7304200</v>
      </c>
      <c r="E510" s="35">
        <v>18.8626</v>
      </c>
      <c r="F510" s="36">
        <v>40023.49790509259</v>
      </c>
      <c r="G510" s="36">
        <v>40024.528506944444</v>
      </c>
    </row>
    <row r="511" spans="2:7" x14ac:dyDescent="0.3">
      <c r="B511" s="37">
        <v>557</v>
      </c>
      <c r="C511" s="37" t="s">
        <v>1581</v>
      </c>
      <c r="D511" s="37">
        <v>4628362</v>
      </c>
      <c r="E511" s="38">
        <v>15.545</v>
      </c>
      <c r="F511" s="39">
        <v>40023.500648148147</v>
      </c>
      <c r="G511" s="39" t="s">
        <v>1558</v>
      </c>
    </row>
    <row r="512" spans="2:7" x14ac:dyDescent="0.3">
      <c r="B512" s="34">
        <v>558</v>
      </c>
      <c r="C512" s="34" t="s">
        <v>1528</v>
      </c>
      <c r="D512" s="34">
        <v>4364957</v>
      </c>
      <c r="E512" s="35">
        <v>15.2174</v>
      </c>
      <c r="F512" s="36">
        <v>40023.503622685188</v>
      </c>
      <c r="G512" s="36">
        <v>40023.662326388891</v>
      </c>
    </row>
    <row r="513" spans="2:7" x14ac:dyDescent="0.3">
      <c r="B513" s="37">
        <v>559</v>
      </c>
      <c r="C513" s="37">
        <v>58</v>
      </c>
      <c r="D513" s="37">
        <v>7077419</v>
      </c>
      <c r="E513" s="38">
        <v>13.2227</v>
      </c>
      <c r="F513" s="39">
        <v>40023.506655092591</v>
      </c>
      <c r="G513" s="39">
        <v>40024.545706018522</v>
      </c>
    </row>
    <row r="514" spans="2:7" x14ac:dyDescent="0.3">
      <c r="B514" s="34">
        <v>560</v>
      </c>
      <c r="C514" s="34" t="s">
        <v>1596</v>
      </c>
      <c r="D514" s="34">
        <v>4637705</v>
      </c>
      <c r="E514" s="35">
        <v>6.6054000000000004</v>
      </c>
      <c r="F514" s="36">
        <v>40024.534490740742</v>
      </c>
      <c r="G514" s="36">
        <v>40333.477534722224</v>
      </c>
    </row>
    <row r="515" spans="2:7" x14ac:dyDescent="0.3">
      <c r="B515" s="37">
        <v>561</v>
      </c>
      <c r="C515" s="37" t="s">
        <v>1506</v>
      </c>
      <c r="D515" s="37">
        <v>4716988</v>
      </c>
      <c r="E515" s="38">
        <v>4.9330999999999996</v>
      </c>
      <c r="F515" s="39">
        <v>40024.536481481482</v>
      </c>
      <c r="G515" s="39">
        <v>40333.478171296294</v>
      </c>
    </row>
    <row r="516" spans="2:7" x14ac:dyDescent="0.3">
      <c r="B516" s="34">
        <v>582</v>
      </c>
      <c r="C516" s="34" t="s">
        <v>1475</v>
      </c>
      <c r="D516" s="34">
        <v>6114644</v>
      </c>
      <c r="E516" s="35">
        <v>8.3193999999999999</v>
      </c>
      <c r="F516" s="36">
        <v>40025.689247685186</v>
      </c>
      <c r="G516" s="36">
        <v>40333.546168981484</v>
      </c>
    </row>
    <row r="517" spans="2:7" x14ac:dyDescent="0.3">
      <c r="B517" s="37">
        <v>562</v>
      </c>
      <c r="C517" s="37" t="s">
        <v>1597</v>
      </c>
      <c r="D517" s="37">
        <v>7498316</v>
      </c>
      <c r="E517" s="38">
        <v>3.7625000000000002</v>
      </c>
      <c r="F517" s="39">
        <v>40024.554548611108</v>
      </c>
      <c r="G517" s="39">
        <v>40333.479756944442</v>
      </c>
    </row>
    <row r="518" spans="2:7" x14ac:dyDescent="0.3">
      <c r="B518" s="34">
        <v>563</v>
      </c>
      <c r="C518" s="34" t="s">
        <v>1478</v>
      </c>
      <c r="D518" s="34">
        <v>7094582</v>
      </c>
      <c r="E518" s="35">
        <v>12.5</v>
      </c>
      <c r="F518" s="36">
        <v>40024.559363425928</v>
      </c>
      <c r="G518" s="36">
        <v>40333.476909722223</v>
      </c>
    </row>
    <row r="519" spans="2:7" x14ac:dyDescent="0.3">
      <c r="B519" s="37">
        <v>564</v>
      </c>
      <c r="C519" s="37" t="s">
        <v>1475</v>
      </c>
      <c r="D519" s="37">
        <v>4246353</v>
      </c>
      <c r="E519" s="38">
        <v>9.1136999999999997</v>
      </c>
      <c r="F519" s="39">
        <v>40024.56144675926</v>
      </c>
      <c r="G519" s="39">
        <v>40333.479456018518</v>
      </c>
    </row>
    <row r="520" spans="2:7" x14ac:dyDescent="0.3">
      <c r="B520" s="34">
        <v>565</v>
      </c>
      <c r="C520" s="34" t="s">
        <v>1598</v>
      </c>
      <c r="D520" s="34">
        <v>7099303</v>
      </c>
      <c r="E520" s="35">
        <v>12.5</v>
      </c>
      <c r="F520" s="36">
        <v>40024.577175925922</v>
      </c>
      <c r="G520" s="36">
        <v>40618.483946759261</v>
      </c>
    </row>
    <row r="521" spans="2:7" x14ac:dyDescent="0.3">
      <c r="B521" s="37">
        <v>566</v>
      </c>
      <c r="C521" s="37" t="s">
        <v>1461</v>
      </c>
      <c r="D521" s="37">
        <v>7493804</v>
      </c>
      <c r="E521" s="38">
        <v>9.4481999999999999</v>
      </c>
      <c r="F521" s="39">
        <v>40024.580150462964</v>
      </c>
      <c r="G521" s="39">
        <v>40333.47892361111</v>
      </c>
    </row>
    <row r="522" spans="2:7" x14ac:dyDescent="0.3">
      <c r="B522" s="34">
        <v>4139</v>
      </c>
      <c r="C522" s="34" t="s">
        <v>1599</v>
      </c>
      <c r="D522" s="34">
        <v>4615520</v>
      </c>
      <c r="E522" s="35">
        <v>8.2775999999999996</v>
      </c>
      <c r="F522" s="36">
        <v>40471.931655092594</v>
      </c>
      <c r="G522" s="36">
        <v>40607.643321759257</v>
      </c>
    </row>
    <row r="523" spans="2:7" x14ac:dyDescent="0.3">
      <c r="B523" s="37">
        <v>568</v>
      </c>
      <c r="C523" s="37" t="s">
        <v>1491</v>
      </c>
      <c r="D523" s="37">
        <v>4504743</v>
      </c>
      <c r="E523" s="38">
        <v>4.0552000000000001</v>
      </c>
      <c r="F523" s="39">
        <v>40024.587164351855</v>
      </c>
      <c r="G523" s="39">
        <v>40333.477256944447</v>
      </c>
    </row>
    <row r="524" spans="2:7" x14ac:dyDescent="0.3">
      <c r="B524" s="34">
        <v>569</v>
      </c>
      <c r="C524" s="34" t="s">
        <v>1478</v>
      </c>
      <c r="D524" s="34">
        <v>7580905</v>
      </c>
      <c r="E524" s="35">
        <v>8.2775999999999996</v>
      </c>
      <c r="F524" s="36">
        <v>40024.589178240742</v>
      </c>
      <c r="G524" s="36">
        <v>40333.479201388887</v>
      </c>
    </row>
    <row r="525" spans="2:7" x14ac:dyDescent="0.3">
      <c r="B525" s="37">
        <v>570</v>
      </c>
      <c r="C525" s="37" t="s">
        <v>1478</v>
      </c>
      <c r="D525" s="37">
        <v>4717002</v>
      </c>
      <c r="E525" s="38">
        <v>16.304300000000001</v>
      </c>
      <c r="F525" s="39">
        <v>40024.592499999999</v>
      </c>
      <c r="G525" s="39">
        <v>40333.485567129632</v>
      </c>
    </row>
    <row r="526" spans="2:7" x14ac:dyDescent="0.3">
      <c r="B526" s="34">
        <v>571</v>
      </c>
      <c r="C526" s="34" t="s">
        <v>1461</v>
      </c>
      <c r="D526" s="34">
        <v>4716994</v>
      </c>
      <c r="E526" s="35">
        <v>12.123699999999999</v>
      </c>
      <c r="F526" s="36">
        <v>40024.593761574077</v>
      </c>
      <c r="G526" s="36">
        <v>40333.48510416667</v>
      </c>
    </row>
    <row r="527" spans="2:7" x14ac:dyDescent="0.3">
      <c r="B527" s="37">
        <v>572</v>
      </c>
      <c r="C527" s="37" t="s">
        <v>1459</v>
      </c>
      <c r="D527" s="37">
        <v>7493796</v>
      </c>
      <c r="E527" s="38">
        <v>11.1204</v>
      </c>
      <c r="F527" s="39">
        <v>40024.596631944441</v>
      </c>
      <c r="G527" s="39">
        <v>40333.480729166666</v>
      </c>
    </row>
    <row r="528" spans="2:7" x14ac:dyDescent="0.3">
      <c r="B528" s="34">
        <v>573</v>
      </c>
      <c r="C528" s="34" t="s">
        <v>1492</v>
      </c>
      <c r="D528" s="34">
        <v>4872926</v>
      </c>
      <c r="E528" s="35">
        <v>2.6756000000000002</v>
      </c>
      <c r="F528" s="36">
        <v>40024.598414351851</v>
      </c>
      <c r="G528" s="36">
        <v>40333.472407407404</v>
      </c>
    </row>
    <row r="529" spans="2:7" x14ac:dyDescent="0.3">
      <c r="B529" s="37">
        <v>574</v>
      </c>
      <c r="C529" s="37" t="s">
        <v>1591</v>
      </c>
      <c r="D529" s="37">
        <v>7228829</v>
      </c>
      <c r="E529" s="38">
        <v>6.8562000000000003</v>
      </c>
      <c r="F529" s="39">
        <v>40024.640648148146</v>
      </c>
      <c r="G529" s="39">
        <v>40458.61787037037</v>
      </c>
    </row>
    <row r="530" spans="2:7" x14ac:dyDescent="0.3">
      <c r="B530" s="34">
        <v>575</v>
      </c>
      <c r="C530" s="34" t="s">
        <v>1457</v>
      </c>
      <c r="D530" s="34">
        <v>7564585</v>
      </c>
      <c r="E530" s="35">
        <v>10.451499999999999</v>
      </c>
      <c r="F530" s="36">
        <v>40024.640949074077</v>
      </c>
      <c r="G530" s="36">
        <v>40333.543715277781</v>
      </c>
    </row>
    <row r="531" spans="2:7" x14ac:dyDescent="0.3">
      <c r="B531" s="37">
        <v>4116</v>
      </c>
      <c r="C531" s="37" t="s">
        <v>1600</v>
      </c>
      <c r="D531" s="37">
        <v>9699237</v>
      </c>
      <c r="E531" s="38">
        <v>10.451499999999999</v>
      </c>
      <c r="F531" s="39">
        <v>40471.561562499999</v>
      </c>
      <c r="G531" s="39">
        <v>40526.650034722225</v>
      </c>
    </row>
    <row r="532" spans="2:7" x14ac:dyDescent="0.3">
      <c r="B532" s="34">
        <v>577</v>
      </c>
      <c r="C532" s="34" t="s">
        <v>1594</v>
      </c>
      <c r="D532" s="34">
        <v>2562920</v>
      </c>
      <c r="E532" s="35">
        <v>13.2944</v>
      </c>
      <c r="F532" s="36">
        <v>40024.643159722225</v>
      </c>
      <c r="G532" s="36">
        <v>40562.626273148147</v>
      </c>
    </row>
    <row r="533" spans="2:7" x14ac:dyDescent="0.3">
      <c r="B533" s="37">
        <v>578</v>
      </c>
      <c r="C533" s="37" t="s">
        <v>1601</v>
      </c>
      <c r="D533" s="37">
        <v>7618281</v>
      </c>
      <c r="E533" s="38">
        <v>5.2675999999999998</v>
      </c>
      <c r="F533" s="39">
        <v>40024.64576388889</v>
      </c>
      <c r="G533" s="39">
        <v>40471.554039351853</v>
      </c>
    </row>
    <row r="534" spans="2:7" x14ac:dyDescent="0.3">
      <c r="B534" s="34">
        <v>579</v>
      </c>
      <c r="C534" s="34" t="s">
        <v>1507</v>
      </c>
      <c r="D534" s="34">
        <v>7865370</v>
      </c>
      <c r="E534" s="35">
        <v>7.3578999999999999</v>
      </c>
      <c r="F534" s="36">
        <v>40024.647372685184</v>
      </c>
      <c r="G534" s="36">
        <v>40427.000879629632</v>
      </c>
    </row>
    <row r="535" spans="2:7" x14ac:dyDescent="0.3">
      <c r="B535" s="37">
        <v>580</v>
      </c>
      <c r="C535" s="37" t="s">
        <v>1459</v>
      </c>
      <c r="D535" s="37">
        <v>7413142</v>
      </c>
      <c r="E535" s="38">
        <v>5.7691999999999997</v>
      </c>
      <c r="F535" s="39">
        <v>40024.650231481479</v>
      </c>
      <c r="G535" s="39">
        <v>40333.541655092595</v>
      </c>
    </row>
    <row r="536" spans="2:7" x14ac:dyDescent="0.3">
      <c r="B536" s="34">
        <v>581</v>
      </c>
      <c r="C536" s="34" t="s">
        <v>1475</v>
      </c>
      <c r="D536" s="34">
        <v>4604634</v>
      </c>
      <c r="E536" s="35">
        <v>8.3193999999999999</v>
      </c>
      <c r="F536" s="36">
        <v>40024.655636574076</v>
      </c>
      <c r="G536" s="36">
        <v>40333.545717592591</v>
      </c>
    </row>
    <row r="537" spans="2:7" x14ac:dyDescent="0.3">
      <c r="B537" s="37">
        <v>583</v>
      </c>
      <c r="C537" s="37" t="s">
        <v>1594</v>
      </c>
      <c r="D537" s="37">
        <v>2559906</v>
      </c>
      <c r="E537" s="38">
        <v>16.6388</v>
      </c>
      <c r="F537" s="39">
        <v>40025.740798611114</v>
      </c>
      <c r="G537" s="39">
        <v>40562.625474537039</v>
      </c>
    </row>
    <row r="538" spans="2:7" x14ac:dyDescent="0.3">
      <c r="B538" s="34">
        <v>584</v>
      </c>
      <c r="C538" s="34" t="s">
        <v>1528</v>
      </c>
      <c r="D538" s="34">
        <v>6135362</v>
      </c>
      <c r="E538" s="35">
        <v>11.1622</v>
      </c>
      <c r="F538" s="36">
        <v>40025.743171296293</v>
      </c>
      <c r="G538" s="36">
        <v>40333.552337962959</v>
      </c>
    </row>
    <row r="539" spans="2:7" x14ac:dyDescent="0.3">
      <c r="B539" s="37">
        <v>585</v>
      </c>
      <c r="C539" s="37" t="s">
        <v>1520</v>
      </c>
      <c r="D539" s="37">
        <v>4683556</v>
      </c>
      <c r="E539" s="38">
        <v>8.3193999999999999</v>
      </c>
      <c r="F539" s="39">
        <v>40025.746215277781</v>
      </c>
      <c r="G539" s="39">
        <v>40333.535844907405</v>
      </c>
    </row>
    <row r="540" spans="2:7" x14ac:dyDescent="0.3">
      <c r="B540" s="34">
        <v>586</v>
      </c>
      <c r="C540" s="34" t="s">
        <v>1520</v>
      </c>
      <c r="D540" s="34">
        <v>6114621</v>
      </c>
      <c r="E540" s="35">
        <v>6.1036999999999999</v>
      </c>
      <c r="F540" s="36">
        <v>40025.748530092591</v>
      </c>
      <c r="G540" s="36">
        <v>40333.536134259259</v>
      </c>
    </row>
    <row r="541" spans="2:7" x14ac:dyDescent="0.3">
      <c r="B541" s="37">
        <v>587</v>
      </c>
      <c r="C541" s="37" t="s">
        <v>1528</v>
      </c>
      <c r="D541" s="37">
        <v>9660577</v>
      </c>
      <c r="E541" s="38">
        <v>8.2775999999999996</v>
      </c>
      <c r="F541" s="39">
        <v>40025.751863425925</v>
      </c>
      <c r="G541" s="39">
        <v>40602.599988425929</v>
      </c>
    </row>
    <row r="542" spans="2:7" x14ac:dyDescent="0.3">
      <c r="B542" s="34">
        <v>588</v>
      </c>
      <c r="C542" s="34" t="s">
        <v>1475</v>
      </c>
      <c r="D542" s="34">
        <v>4884042</v>
      </c>
      <c r="E542" s="35">
        <v>6.6471999999999998</v>
      </c>
      <c r="F542" s="36">
        <v>40025.754131944443</v>
      </c>
      <c r="G542" s="36">
        <v>40333.544629629629</v>
      </c>
    </row>
    <row r="543" spans="2:7" x14ac:dyDescent="0.3">
      <c r="B543" s="37">
        <v>589</v>
      </c>
      <c r="C543" s="37" t="s">
        <v>1528</v>
      </c>
      <c r="D543" s="37">
        <v>4490857</v>
      </c>
      <c r="E543" s="38">
        <v>20.819400000000002</v>
      </c>
      <c r="F543" s="39">
        <v>40025.757476851853</v>
      </c>
      <c r="G543" s="39">
        <v>40333.553391203706</v>
      </c>
    </row>
    <row r="544" spans="2:7" x14ac:dyDescent="0.3">
      <c r="B544" s="34">
        <v>590</v>
      </c>
      <c r="C544" s="34" t="s">
        <v>1528</v>
      </c>
      <c r="D544" s="34">
        <v>4490834</v>
      </c>
      <c r="E544" s="35">
        <v>17.474900000000002</v>
      </c>
      <c r="F544" s="36">
        <v>40025.760034722225</v>
      </c>
      <c r="G544" s="36">
        <v>40333.552604166667</v>
      </c>
    </row>
    <row r="545" spans="2:7" x14ac:dyDescent="0.3">
      <c r="B545" s="37">
        <v>591</v>
      </c>
      <c r="C545" s="37" t="s">
        <v>1602</v>
      </c>
      <c r="D545" s="37">
        <v>4211811</v>
      </c>
      <c r="E545" s="38">
        <v>12.5</v>
      </c>
      <c r="F545" s="39">
        <v>40025.762719907405</v>
      </c>
      <c r="G545" s="39">
        <v>40602.601446759261</v>
      </c>
    </row>
    <row r="546" spans="2:7" x14ac:dyDescent="0.3">
      <c r="B546" s="34">
        <v>592</v>
      </c>
      <c r="C546" s="34" t="s">
        <v>1475</v>
      </c>
      <c r="D546" s="34">
        <v>4786954</v>
      </c>
      <c r="E546" s="35">
        <v>5.4348000000000001</v>
      </c>
      <c r="F546" s="36">
        <v>40025.768206018518</v>
      </c>
      <c r="G546" s="36">
        <v>40333.486574074072</v>
      </c>
    </row>
    <row r="547" spans="2:7" x14ac:dyDescent="0.3">
      <c r="B547" s="37">
        <v>593</v>
      </c>
      <c r="C547" s="37" t="s">
        <v>1489</v>
      </c>
      <c r="D547" s="37">
        <v>4786960</v>
      </c>
      <c r="E547" s="38">
        <v>5.9364999999999997</v>
      </c>
      <c r="F547" s="39">
        <v>40025.772523148145</v>
      </c>
      <c r="G547" s="39">
        <v>40333.486817129633</v>
      </c>
    </row>
    <row r="548" spans="2:7" x14ac:dyDescent="0.3">
      <c r="B548" s="34">
        <v>594</v>
      </c>
      <c r="C548" s="34" t="s">
        <v>1500</v>
      </c>
      <c r="D548" s="34">
        <v>4506015</v>
      </c>
      <c r="E548" s="35">
        <v>5.4348000000000001</v>
      </c>
      <c r="F548" s="36">
        <v>40026.021192129629</v>
      </c>
      <c r="G548" s="36">
        <v>40533.508252314816</v>
      </c>
    </row>
    <row r="549" spans="2:7" x14ac:dyDescent="0.3">
      <c r="B549" s="37">
        <v>4623</v>
      </c>
      <c r="C549" s="37" t="s">
        <v>1552</v>
      </c>
      <c r="D549" s="37">
        <v>4716847</v>
      </c>
      <c r="E549" s="38">
        <v>5.9715999999999996</v>
      </c>
      <c r="F549" s="39">
        <v>40603.83734953704</v>
      </c>
      <c r="G549" s="39">
        <v>40603.842835648145</v>
      </c>
    </row>
    <row r="550" spans="2:7" x14ac:dyDescent="0.3">
      <c r="B550" s="34">
        <v>596</v>
      </c>
      <c r="C550" s="34" t="s">
        <v>1506</v>
      </c>
      <c r="D550" s="34">
        <v>4505990</v>
      </c>
      <c r="E550" s="35">
        <v>8.2775999999999996</v>
      </c>
      <c r="F550" s="36">
        <v>40026.033252314817</v>
      </c>
      <c r="G550" s="36">
        <v>40333.528668981482</v>
      </c>
    </row>
    <row r="551" spans="2:7" x14ac:dyDescent="0.3">
      <c r="B551" s="37">
        <v>597</v>
      </c>
      <c r="C551" s="37" t="s">
        <v>1512</v>
      </c>
      <c r="D551" s="37">
        <v>7933350</v>
      </c>
      <c r="E551" s="38">
        <v>8.6120000000000001</v>
      </c>
      <c r="F551" s="39">
        <v>40026.03329861111</v>
      </c>
      <c r="G551" s="39">
        <v>40333.529074074075</v>
      </c>
    </row>
    <row r="552" spans="2:7" x14ac:dyDescent="0.3">
      <c r="B552" s="34">
        <v>598</v>
      </c>
      <c r="C552" s="34" t="s">
        <v>1506</v>
      </c>
      <c r="D552" s="34">
        <v>4506009</v>
      </c>
      <c r="E552" s="35">
        <v>6.6471999999999998</v>
      </c>
      <c r="F552" s="36">
        <v>40026.035208333335</v>
      </c>
      <c r="G552" s="36">
        <v>40333.530752314815</v>
      </c>
    </row>
    <row r="553" spans="2:7" x14ac:dyDescent="0.3">
      <c r="B553" s="37">
        <v>599</v>
      </c>
      <c r="C553" s="37" t="s">
        <v>1512</v>
      </c>
      <c r="D553" s="37">
        <v>7933344</v>
      </c>
      <c r="E553" s="38">
        <v>8.5283999999999995</v>
      </c>
      <c r="F553" s="39">
        <v>40026.035266203704</v>
      </c>
      <c r="G553" s="39">
        <v>40333.531111111108</v>
      </c>
    </row>
    <row r="554" spans="2:7" x14ac:dyDescent="0.3">
      <c r="B554" s="34">
        <v>600</v>
      </c>
      <c r="C554" s="34" t="s">
        <v>1506</v>
      </c>
      <c r="D554" s="34">
        <v>4863732</v>
      </c>
      <c r="E554" s="35">
        <v>6.1872999999999996</v>
      </c>
      <c r="F554" s="36">
        <v>40026.037372685183</v>
      </c>
      <c r="G554" s="36">
        <v>40333.531759259262</v>
      </c>
    </row>
    <row r="555" spans="2:7" x14ac:dyDescent="0.3">
      <c r="B555" s="37">
        <v>601</v>
      </c>
      <c r="C555" s="37" t="s">
        <v>1512</v>
      </c>
      <c r="D555" s="37">
        <v>4863749</v>
      </c>
      <c r="E555" s="38">
        <v>9.4481999999999999</v>
      </c>
      <c r="F555" s="39">
        <v>40026.037430555552</v>
      </c>
      <c r="G555" s="39">
        <v>40333.532268518517</v>
      </c>
    </row>
    <row r="556" spans="2:7" x14ac:dyDescent="0.3">
      <c r="B556" s="34">
        <v>602</v>
      </c>
      <c r="C556" s="34" t="s">
        <v>1461</v>
      </c>
      <c r="D556" s="34">
        <v>4863695</v>
      </c>
      <c r="E556" s="35">
        <v>9.3644999999999996</v>
      </c>
      <c r="F556" s="36">
        <v>40026.039259259262</v>
      </c>
      <c r="G556" s="36">
        <v>40333.531446759262</v>
      </c>
    </row>
    <row r="557" spans="2:7" x14ac:dyDescent="0.3">
      <c r="B557" s="37">
        <v>603</v>
      </c>
      <c r="C557" s="37" t="s">
        <v>1464</v>
      </c>
      <c r="D557" s="37">
        <v>7793995</v>
      </c>
      <c r="E557" s="38">
        <v>8.5283999999999995</v>
      </c>
      <c r="F557" s="39">
        <v>40026.040821759256</v>
      </c>
      <c r="G557" s="39">
        <v>40333.529444444444</v>
      </c>
    </row>
    <row r="558" spans="2:7" x14ac:dyDescent="0.3">
      <c r="B558" s="34">
        <v>604</v>
      </c>
      <c r="C558" s="34" t="s">
        <v>1603</v>
      </c>
      <c r="D558" s="34">
        <v>7794003</v>
      </c>
      <c r="E558" s="35">
        <v>9.1136999999999997</v>
      </c>
      <c r="F558" s="36">
        <v>40026.042557870373</v>
      </c>
      <c r="G558" s="36">
        <v>40333.529849537037</v>
      </c>
    </row>
    <row r="559" spans="2:7" x14ac:dyDescent="0.3">
      <c r="B559" s="37">
        <v>605</v>
      </c>
      <c r="C559" s="37" t="s">
        <v>1482</v>
      </c>
      <c r="D559" s="37">
        <v>4495725</v>
      </c>
      <c r="E559" s="38">
        <v>8.5283999999999995</v>
      </c>
      <c r="F559" s="39">
        <v>40026.044293981482</v>
      </c>
      <c r="G559" s="39">
        <v>40333.527824074074</v>
      </c>
    </row>
    <row r="560" spans="2:7" x14ac:dyDescent="0.3">
      <c r="B560" s="34">
        <v>671</v>
      </c>
      <c r="C560" s="34" t="s">
        <v>1604</v>
      </c>
      <c r="D560" s="34">
        <v>4791949</v>
      </c>
      <c r="E560" s="35">
        <v>7.4832999999999998</v>
      </c>
      <c r="F560" s="36">
        <v>40028.629502314812</v>
      </c>
      <c r="G560" s="36">
        <v>40473.411296296297</v>
      </c>
    </row>
    <row r="561" spans="2:7" x14ac:dyDescent="0.3">
      <c r="B561" s="37">
        <v>607</v>
      </c>
      <c r="C561" s="37" t="s">
        <v>1605</v>
      </c>
      <c r="D561" s="37">
        <v>7955908</v>
      </c>
      <c r="E561" s="38">
        <v>22.654</v>
      </c>
      <c r="F561" s="39">
        <v>40026.052754629629</v>
      </c>
      <c r="G561" s="39">
        <v>40562.664965277778</v>
      </c>
    </row>
    <row r="562" spans="2:7" x14ac:dyDescent="0.3">
      <c r="B562" s="34">
        <v>608</v>
      </c>
      <c r="C562" s="34" t="s">
        <v>1457</v>
      </c>
      <c r="D562" s="34">
        <v>7837965</v>
      </c>
      <c r="E562" s="35">
        <v>7.4414999999999996</v>
      </c>
      <c r="F562" s="36">
        <v>40026.065567129626</v>
      </c>
      <c r="G562" s="36">
        <v>40565.504178240742</v>
      </c>
    </row>
    <row r="563" spans="2:7" x14ac:dyDescent="0.3">
      <c r="B563" s="37">
        <v>609</v>
      </c>
      <c r="C563" s="37" t="s">
        <v>1606</v>
      </c>
      <c r="D563" s="37">
        <v>7837971</v>
      </c>
      <c r="E563" s="38">
        <v>8.0267999999999997</v>
      </c>
      <c r="F563" s="39">
        <v>40026.065763888888</v>
      </c>
      <c r="G563" s="39">
        <v>40470.681145833332</v>
      </c>
    </row>
    <row r="564" spans="2:7" x14ac:dyDescent="0.3">
      <c r="B564" s="34">
        <v>611</v>
      </c>
      <c r="C564" s="34" t="s">
        <v>1607</v>
      </c>
      <c r="D564" s="34">
        <v>7836405</v>
      </c>
      <c r="E564" s="35">
        <v>3.2608999999999999</v>
      </c>
      <c r="F564" s="36">
        <v>40026.071620370371</v>
      </c>
      <c r="G564" s="36">
        <v>40470.687627314815</v>
      </c>
    </row>
    <row r="565" spans="2:7" x14ac:dyDescent="0.3">
      <c r="B565" s="37">
        <v>4104</v>
      </c>
      <c r="C565" s="37" t="s">
        <v>1606</v>
      </c>
      <c r="D565" s="37">
        <v>971636</v>
      </c>
      <c r="E565" s="38">
        <v>9.6989999999999998</v>
      </c>
      <c r="F565" s="39">
        <v>40470.701724537037</v>
      </c>
      <c r="G565" s="39">
        <v>40470.703518518516</v>
      </c>
    </row>
    <row r="566" spans="2:7" x14ac:dyDescent="0.3">
      <c r="B566" s="34">
        <v>613</v>
      </c>
      <c r="C566" s="34" t="s">
        <v>1520</v>
      </c>
      <c r="D566" s="34">
        <v>4556869</v>
      </c>
      <c r="E566" s="35">
        <v>5.7691999999999997</v>
      </c>
      <c r="F566" s="36">
        <v>40026.073229166665</v>
      </c>
      <c r="G566" s="36">
        <v>40470.700729166667</v>
      </c>
    </row>
    <row r="567" spans="2:7" x14ac:dyDescent="0.3">
      <c r="B567" s="37">
        <v>614</v>
      </c>
      <c r="C567" s="37" t="s">
        <v>1461</v>
      </c>
      <c r="D567" s="37">
        <v>4556958</v>
      </c>
      <c r="E567" s="38">
        <v>8.1940000000000008</v>
      </c>
      <c r="F567" s="39">
        <v>40026.075173611112</v>
      </c>
      <c r="G567" s="39">
        <v>40470.706620370373</v>
      </c>
    </row>
    <row r="568" spans="2:7" x14ac:dyDescent="0.3">
      <c r="B568" s="34">
        <v>615</v>
      </c>
      <c r="C568" s="34" t="s">
        <v>1520</v>
      </c>
      <c r="D568" s="34">
        <v>9693571</v>
      </c>
      <c r="E568" s="35">
        <v>6.1036999999999999</v>
      </c>
      <c r="F568" s="36">
        <v>40026.076701388891</v>
      </c>
      <c r="G568" s="36">
        <v>40470.749537037038</v>
      </c>
    </row>
    <row r="569" spans="2:7" x14ac:dyDescent="0.3">
      <c r="B569" s="37">
        <v>616</v>
      </c>
      <c r="C569" s="37" t="s">
        <v>1475</v>
      </c>
      <c r="D569" s="37">
        <v>7753866</v>
      </c>
      <c r="E569" s="38">
        <v>6.5217000000000001</v>
      </c>
      <c r="F569" s="39">
        <v>40026.078032407408</v>
      </c>
      <c r="G569" s="39">
        <v>40603.701990740738</v>
      </c>
    </row>
    <row r="570" spans="2:7" x14ac:dyDescent="0.3">
      <c r="B570" s="34">
        <v>617</v>
      </c>
      <c r="C570" s="34" t="s">
        <v>1475</v>
      </c>
      <c r="D570" s="34">
        <v>7753837</v>
      </c>
      <c r="E570" s="35">
        <v>7.6086999999999998</v>
      </c>
      <c r="F570" s="36">
        <v>40026.079548611109</v>
      </c>
      <c r="G570" s="36">
        <v>40470.763784722221</v>
      </c>
    </row>
    <row r="571" spans="2:7" x14ac:dyDescent="0.3">
      <c r="B571" s="37">
        <v>4611</v>
      </c>
      <c r="C571" s="37" t="s">
        <v>1608</v>
      </c>
      <c r="D571" s="37">
        <v>9716384</v>
      </c>
      <c r="E571" s="38">
        <v>9.1136999999999997</v>
      </c>
      <c r="F571" s="39">
        <v>40602.555231481485</v>
      </c>
      <c r="G571" s="39">
        <v>40618.632152777776</v>
      </c>
    </row>
    <row r="572" spans="2:7" x14ac:dyDescent="0.3">
      <c r="B572" s="34">
        <v>619</v>
      </c>
      <c r="C572" s="34" t="s">
        <v>1461</v>
      </c>
      <c r="D572" s="34">
        <v>4716965</v>
      </c>
      <c r="E572" s="35">
        <v>14.882899999999999</v>
      </c>
      <c r="F572" s="36">
        <v>40026.082476851851</v>
      </c>
      <c r="G572" s="36">
        <v>40470.766458333332</v>
      </c>
    </row>
    <row r="573" spans="2:7" x14ac:dyDescent="0.3">
      <c r="B573" s="37">
        <v>620</v>
      </c>
      <c r="C573" s="37" t="s">
        <v>1506</v>
      </c>
      <c r="D573" s="37">
        <v>4429237</v>
      </c>
      <c r="E573" s="38">
        <v>7.7759</v>
      </c>
      <c r="F573" s="39">
        <v>40026.083993055552</v>
      </c>
      <c r="G573" s="39">
        <v>40333.520057870373</v>
      </c>
    </row>
    <row r="574" spans="2:7" x14ac:dyDescent="0.3">
      <c r="B574" s="34">
        <v>621</v>
      </c>
      <c r="C574" s="34" t="s">
        <v>1480</v>
      </c>
      <c r="D574" s="34">
        <v>4863123</v>
      </c>
      <c r="E574" s="35">
        <v>8.2775999999999996</v>
      </c>
      <c r="F574" s="36">
        <v>40026.094710648147</v>
      </c>
      <c r="G574" s="36">
        <v>40333.52103009259</v>
      </c>
    </row>
    <row r="575" spans="2:7" x14ac:dyDescent="0.3">
      <c r="B575" s="37">
        <v>622</v>
      </c>
      <c r="C575" s="37">
        <v>-1</v>
      </c>
      <c r="D575" s="37">
        <v>4361367</v>
      </c>
      <c r="E575" s="38">
        <v>8.3193999999999999</v>
      </c>
      <c r="F575" s="39">
        <v>40026.097372685188</v>
      </c>
      <c r="G575" s="39">
        <v>40333.517627314817</v>
      </c>
    </row>
    <row r="576" spans="2:7" x14ac:dyDescent="0.3">
      <c r="B576" s="34">
        <v>623</v>
      </c>
      <c r="C576" s="34" t="s">
        <v>1506</v>
      </c>
      <c r="D576" s="34">
        <v>4361350</v>
      </c>
      <c r="E576" s="35">
        <v>8.5283999999999995</v>
      </c>
      <c r="F576" s="36">
        <v>40026.098807870374</v>
      </c>
      <c r="G576" s="36">
        <v>40333.520416666666</v>
      </c>
    </row>
    <row r="577" spans="2:7" x14ac:dyDescent="0.3">
      <c r="B577" s="37">
        <v>624</v>
      </c>
      <c r="C577" s="37" t="s">
        <v>1501</v>
      </c>
      <c r="D577" s="37">
        <v>4361338</v>
      </c>
      <c r="E577" s="38">
        <v>13.2943</v>
      </c>
      <c r="F577" s="39">
        <v>40026.100173611114</v>
      </c>
      <c r="G577" s="39">
        <v>40333.516817129632</v>
      </c>
    </row>
    <row r="578" spans="2:7" x14ac:dyDescent="0.3">
      <c r="B578" s="34">
        <v>625</v>
      </c>
      <c r="C578" s="34" t="s">
        <v>1501</v>
      </c>
      <c r="D578" s="34">
        <v>4786977</v>
      </c>
      <c r="E578" s="35">
        <v>12.4582</v>
      </c>
      <c r="F578" s="36">
        <v>40026.101655092592</v>
      </c>
      <c r="G578" s="36">
        <v>40333.521284722221</v>
      </c>
    </row>
    <row r="579" spans="2:7" x14ac:dyDescent="0.3">
      <c r="B579" s="37">
        <v>626</v>
      </c>
      <c r="C579" s="37" t="s">
        <v>1476</v>
      </c>
      <c r="D579" s="37">
        <v>4361373</v>
      </c>
      <c r="E579" s="38">
        <v>11.204000000000001</v>
      </c>
      <c r="F579" s="39">
        <v>40026.103113425925</v>
      </c>
      <c r="G579" s="39">
        <v>40333.520775462966</v>
      </c>
    </row>
    <row r="580" spans="2:7" x14ac:dyDescent="0.3">
      <c r="B580" s="34">
        <v>627</v>
      </c>
      <c r="C580" s="34" t="s">
        <v>1475</v>
      </c>
      <c r="D580" s="34">
        <v>4629982</v>
      </c>
      <c r="E580" s="35">
        <v>11.8729</v>
      </c>
      <c r="F580" s="36">
        <v>40026.104837962965</v>
      </c>
      <c r="G580" s="36">
        <v>40333.515787037039</v>
      </c>
    </row>
    <row r="581" spans="2:7" x14ac:dyDescent="0.3">
      <c r="B581" s="37">
        <v>628</v>
      </c>
      <c r="C581" s="37" t="s">
        <v>1476</v>
      </c>
      <c r="D581" s="37">
        <v>4429065</v>
      </c>
      <c r="E581" s="38">
        <v>7.7759</v>
      </c>
      <c r="F581" s="39">
        <v>40026.106030092589</v>
      </c>
      <c r="G581" s="39">
        <v>40333.516041666669</v>
      </c>
    </row>
    <row r="582" spans="2:7" x14ac:dyDescent="0.3">
      <c r="B582" s="34">
        <v>629</v>
      </c>
      <c r="C582" s="34" t="s">
        <v>1501</v>
      </c>
      <c r="D582" s="34">
        <v>4361344</v>
      </c>
      <c r="E582" s="35">
        <v>13.2943</v>
      </c>
      <c r="F582" s="36">
        <v>40026.10733796296</v>
      </c>
      <c r="G582" s="36">
        <v>40333.517175925925</v>
      </c>
    </row>
    <row r="583" spans="2:7" x14ac:dyDescent="0.3">
      <c r="B583" s="37">
        <v>630</v>
      </c>
      <c r="C583" s="37" t="s">
        <v>1475</v>
      </c>
      <c r="D583" s="37">
        <v>7367057</v>
      </c>
      <c r="E583" s="38">
        <v>8.2775999999999996</v>
      </c>
      <c r="F583" s="39">
        <v>40026.134351851855</v>
      </c>
      <c r="G583" s="39">
        <v>40402.573171296295</v>
      </c>
    </row>
    <row r="584" spans="2:7" x14ac:dyDescent="0.3">
      <c r="B584" s="34">
        <v>631</v>
      </c>
      <c r="C584" s="34" t="s">
        <v>1475</v>
      </c>
      <c r="D584" s="34">
        <v>7367086</v>
      </c>
      <c r="E584" s="35">
        <v>6.4381000000000004</v>
      </c>
      <c r="F584" s="36">
        <v>40026.136493055557</v>
      </c>
      <c r="G584" s="36">
        <v>40357.809884259259</v>
      </c>
    </row>
    <row r="585" spans="2:7" x14ac:dyDescent="0.3">
      <c r="B585" s="37">
        <v>632</v>
      </c>
      <c r="C585" s="37" t="s">
        <v>1475</v>
      </c>
      <c r="D585" s="37">
        <v>7367063</v>
      </c>
      <c r="E585" s="38">
        <v>6.4381000000000004</v>
      </c>
      <c r="F585" s="39">
        <v>40026.138356481482</v>
      </c>
      <c r="G585" s="39">
        <v>40357.810370370367</v>
      </c>
    </row>
    <row r="586" spans="2:7" x14ac:dyDescent="0.3">
      <c r="B586" s="34">
        <v>633</v>
      </c>
      <c r="C586" s="34" t="s">
        <v>1459</v>
      </c>
      <c r="D586" s="34">
        <v>7369665</v>
      </c>
      <c r="E586" s="35">
        <v>9.0300999999999991</v>
      </c>
      <c r="F586" s="36">
        <v>40026.140196759261</v>
      </c>
      <c r="G586" s="36">
        <v>40357.810150462959</v>
      </c>
    </row>
    <row r="587" spans="2:7" x14ac:dyDescent="0.3">
      <c r="B587" s="37">
        <v>635</v>
      </c>
      <c r="C587" s="37"/>
      <c r="D587" s="37">
        <v>4717114</v>
      </c>
      <c r="E587" s="38">
        <v>9.9497999999999998</v>
      </c>
      <c r="F587" s="39">
        <v>40026.142650462964</v>
      </c>
      <c r="G587" s="39">
        <v>40357.811157407406</v>
      </c>
    </row>
    <row r="588" spans="2:7" x14ac:dyDescent="0.3">
      <c r="B588" s="34">
        <v>643</v>
      </c>
      <c r="C588" s="34" t="s">
        <v>1459</v>
      </c>
      <c r="D588" s="34">
        <v>4717143</v>
      </c>
      <c r="E588" s="35">
        <v>9.6153999999999993</v>
      </c>
      <c r="F588" s="36">
        <v>40026.163923611108</v>
      </c>
      <c r="G588" s="36">
        <v>40357.839803240742</v>
      </c>
    </row>
    <row r="589" spans="2:7" x14ac:dyDescent="0.3">
      <c r="B589" s="37">
        <v>3528</v>
      </c>
      <c r="C589" s="37" t="s">
        <v>1461</v>
      </c>
      <c r="D589" s="37">
        <v>4898096</v>
      </c>
      <c r="E589" s="38">
        <v>3.3361000000000001</v>
      </c>
      <c r="F589" s="39">
        <v>40368.883680555555</v>
      </c>
      <c r="G589" s="39">
        <v>40368.896365740744</v>
      </c>
    </row>
    <row r="590" spans="2:7" x14ac:dyDescent="0.3">
      <c r="B590" s="34">
        <v>3526</v>
      </c>
      <c r="C590" s="34" t="s">
        <v>1461</v>
      </c>
      <c r="D590" s="34">
        <v>4695306</v>
      </c>
      <c r="E590" s="35">
        <v>3.3361000000000001</v>
      </c>
      <c r="F590" s="36">
        <v>40368.869398148148</v>
      </c>
      <c r="G590" s="36">
        <v>40368.873287037037</v>
      </c>
    </row>
    <row r="591" spans="2:7" x14ac:dyDescent="0.3">
      <c r="B591" s="37">
        <v>3523</v>
      </c>
      <c r="C591" s="37" t="s">
        <v>1500</v>
      </c>
      <c r="D591" s="37">
        <v>9509716</v>
      </c>
      <c r="E591" s="38">
        <v>7.4414999999999996</v>
      </c>
      <c r="F591" s="39">
        <v>40368.811400462961</v>
      </c>
      <c r="G591" s="39">
        <v>40368.859074074076</v>
      </c>
    </row>
    <row r="592" spans="2:7" x14ac:dyDescent="0.3">
      <c r="B592" s="34">
        <v>3524</v>
      </c>
      <c r="C592" s="34" t="s">
        <v>1594</v>
      </c>
      <c r="D592" s="34">
        <v>2610719</v>
      </c>
      <c r="E592" s="35">
        <v>8.3612000000000002</v>
      </c>
      <c r="F592" s="36">
        <v>40368.824930555558</v>
      </c>
      <c r="G592" s="36">
        <v>40562.670532407406</v>
      </c>
    </row>
    <row r="593" spans="2:7" x14ac:dyDescent="0.3">
      <c r="B593" s="37">
        <v>3519</v>
      </c>
      <c r="C593" s="37" t="s">
        <v>1609</v>
      </c>
      <c r="D593" s="37">
        <v>9615128</v>
      </c>
      <c r="E593" s="38">
        <v>11.6221</v>
      </c>
      <c r="F593" s="39">
        <v>40357.87363425926</v>
      </c>
      <c r="G593" s="39">
        <v>40357.87703703704</v>
      </c>
    </row>
    <row r="594" spans="2:7" x14ac:dyDescent="0.3">
      <c r="B594" s="34">
        <v>3522</v>
      </c>
      <c r="C594" s="34" t="s">
        <v>1500</v>
      </c>
      <c r="D594" s="34">
        <v>9509722</v>
      </c>
      <c r="E594" s="35">
        <v>5.1002999999999998</v>
      </c>
      <c r="F594" s="36">
        <v>40368.807708333334</v>
      </c>
      <c r="G594" s="36">
        <v>40372.043842592589</v>
      </c>
    </row>
    <row r="595" spans="2:7" x14ac:dyDescent="0.3">
      <c r="B595" s="37">
        <v>644</v>
      </c>
      <c r="C595" s="37" t="s">
        <v>1528</v>
      </c>
      <c r="D595" s="37">
        <v>4717108</v>
      </c>
      <c r="E595" s="38">
        <v>7.3160999999999996</v>
      </c>
      <c r="F595" s="39">
        <v>40026.165335648147</v>
      </c>
      <c r="G595" s="39">
        <v>40357.829247685186</v>
      </c>
    </row>
    <row r="596" spans="2:7" x14ac:dyDescent="0.3">
      <c r="B596" s="34">
        <v>646</v>
      </c>
      <c r="C596" s="34" t="s">
        <v>1528</v>
      </c>
      <c r="D596" s="34">
        <v>4403746</v>
      </c>
      <c r="E596" s="35">
        <v>7.8594999999999997</v>
      </c>
      <c r="F596" s="36">
        <v>40026.169027777774</v>
      </c>
      <c r="G596" s="36">
        <v>40357.825810185182</v>
      </c>
    </row>
    <row r="597" spans="2:7" x14ac:dyDescent="0.3">
      <c r="B597" s="37">
        <v>647</v>
      </c>
      <c r="C597" s="37" t="s">
        <v>1495</v>
      </c>
      <c r="D597" s="37">
        <v>9615246</v>
      </c>
      <c r="E597" s="38">
        <v>8.4448000000000008</v>
      </c>
      <c r="F597" s="39">
        <v>40026.170578703706</v>
      </c>
      <c r="G597" s="39">
        <v>40357.843333333331</v>
      </c>
    </row>
    <row r="598" spans="2:7" x14ac:dyDescent="0.3">
      <c r="B598" s="34">
        <v>648</v>
      </c>
      <c r="C598" s="34" t="s">
        <v>1475</v>
      </c>
      <c r="D598" s="34">
        <v>9615186</v>
      </c>
      <c r="E598" s="35">
        <v>9.8244000000000007</v>
      </c>
      <c r="F598" s="36">
        <v>40026.172048611108</v>
      </c>
      <c r="G598" s="36">
        <v>40472.445428240739</v>
      </c>
    </row>
    <row r="599" spans="2:7" x14ac:dyDescent="0.3">
      <c r="B599" s="37">
        <v>649</v>
      </c>
      <c r="C599" s="37" t="s">
        <v>1459</v>
      </c>
      <c r="D599" s="37">
        <v>4228390</v>
      </c>
      <c r="E599" s="38">
        <v>5.9364999999999997</v>
      </c>
      <c r="F599" s="39">
        <v>40026.174305555556</v>
      </c>
      <c r="G599" s="39">
        <v>40357.85050925926</v>
      </c>
    </row>
    <row r="600" spans="2:7" x14ac:dyDescent="0.3">
      <c r="B600" s="34">
        <v>650</v>
      </c>
      <c r="C600" s="34" t="s">
        <v>1609</v>
      </c>
      <c r="D600" s="34">
        <v>4717083</v>
      </c>
      <c r="E600" s="35">
        <v>7.9013</v>
      </c>
      <c r="F600" s="36">
        <v>40026.177384259259</v>
      </c>
      <c r="G600" s="36">
        <v>40357.852569444447</v>
      </c>
    </row>
    <row r="601" spans="2:7" x14ac:dyDescent="0.3">
      <c r="B601" s="37">
        <v>651</v>
      </c>
      <c r="C601" s="37" t="s">
        <v>1610</v>
      </c>
      <c r="D601" s="37">
        <v>9615111</v>
      </c>
      <c r="E601" s="38">
        <v>8.5283999999999995</v>
      </c>
      <c r="F601" s="39">
        <v>40026.181319444448</v>
      </c>
      <c r="G601" s="39">
        <v>40357.833773148152</v>
      </c>
    </row>
    <row r="602" spans="2:7" x14ac:dyDescent="0.3">
      <c r="B602" s="34">
        <v>652</v>
      </c>
      <c r="C602" s="34" t="s">
        <v>1475</v>
      </c>
      <c r="D602" s="34">
        <v>9615080</v>
      </c>
      <c r="E602" s="35">
        <v>7.8177000000000003</v>
      </c>
      <c r="F602" s="36">
        <v>40026.184212962966</v>
      </c>
      <c r="G602" s="36">
        <v>40357.858402777776</v>
      </c>
    </row>
    <row r="603" spans="2:7" x14ac:dyDescent="0.3">
      <c r="B603" s="37">
        <v>3520</v>
      </c>
      <c r="C603" s="37"/>
      <c r="D603" s="37">
        <v>9609346</v>
      </c>
      <c r="E603" s="38">
        <v>54.264200000000002</v>
      </c>
      <c r="F603" s="39">
        <v>40366.762199074074</v>
      </c>
      <c r="G603" s="39">
        <v>40560.577881944446</v>
      </c>
    </row>
    <row r="604" spans="2:7" x14ac:dyDescent="0.3">
      <c r="B604" s="34">
        <v>3521</v>
      </c>
      <c r="C604" s="34" t="s">
        <v>1475</v>
      </c>
      <c r="D604" s="34">
        <v>4872903</v>
      </c>
      <c r="E604" s="35">
        <v>5.3512000000000004</v>
      </c>
      <c r="F604" s="36">
        <v>40368.800497685188</v>
      </c>
      <c r="G604" s="36">
        <v>40368.856932870367</v>
      </c>
    </row>
    <row r="605" spans="2:7" x14ac:dyDescent="0.3">
      <c r="B605" s="37">
        <v>654</v>
      </c>
      <c r="C605" s="37" t="s">
        <v>1611</v>
      </c>
      <c r="D605" s="37">
        <v>7823851</v>
      </c>
      <c r="E605" s="38">
        <v>18.4834</v>
      </c>
      <c r="F605" s="39">
        <v>40026.190243055556</v>
      </c>
      <c r="G605" s="39">
        <v>40357.881701388891</v>
      </c>
    </row>
    <row r="606" spans="2:7" x14ac:dyDescent="0.3">
      <c r="B606" s="34">
        <v>655</v>
      </c>
      <c r="C606" s="34" t="s">
        <v>1478</v>
      </c>
      <c r="D606" s="34">
        <v>7650994</v>
      </c>
      <c r="E606" s="35">
        <v>8.2775999999999996</v>
      </c>
      <c r="F606" s="36">
        <v>40026.192395833335</v>
      </c>
      <c r="G606" s="36">
        <v>40357.882534722223</v>
      </c>
    </row>
    <row r="607" spans="2:7" x14ac:dyDescent="0.3">
      <c r="B607" s="37">
        <v>656</v>
      </c>
      <c r="C607" s="37" t="s">
        <v>1461</v>
      </c>
      <c r="D607" s="37">
        <v>4717054</v>
      </c>
      <c r="E607" s="38">
        <v>5.2257999999999996</v>
      </c>
      <c r="F607" s="39">
        <v>40026.192488425928</v>
      </c>
      <c r="G607" s="39">
        <v>40357.883032407408</v>
      </c>
    </row>
    <row r="608" spans="2:7" x14ac:dyDescent="0.3">
      <c r="B608" s="34">
        <v>657</v>
      </c>
      <c r="C608" s="34" t="s">
        <v>1612</v>
      </c>
      <c r="D608" s="34">
        <v>4213106</v>
      </c>
      <c r="E608" s="35">
        <v>7.4414999999999996</v>
      </c>
      <c r="F608" s="36">
        <v>40026.197291666664</v>
      </c>
      <c r="G608" s="36">
        <v>40357.754212962966</v>
      </c>
    </row>
    <row r="609" spans="2:7" x14ac:dyDescent="0.3">
      <c r="B609" s="37">
        <v>3438</v>
      </c>
      <c r="C609" s="37" t="s">
        <v>1457</v>
      </c>
      <c r="D609" s="37">
        <v>2591270</v>
      </c>
      <c r="E609" s="38">
        <v>7.4832999999999998</v>
      </c>
      <c r="F609" s="39">
        <v>40333.462546296294</v>
      </c>
      <c r="G609" s="39">
        <v>40463.717800925922</v>
      </c>
    </row>
    <row r="610" spans="2:7" x14ac:dyDescent="0.3">
      <c r="B610" s="34">
        <v>658</v>
      </c>
      <c r="C610" s="34" t="s">
        <v>1607</v>
      </c>
      <c r="D610" s="34">
        <v>7951916</v>
      </c>
      <c r="E610" s="35">
        <v>2.0903</v>
      </c>
      <c r="F610" s="36">
        <v>40026.728587962964</v>
      </c>
      <c r="G610" s="36">
        <v>40470.684849537036</v>
      </c>
    </row>
    <row r="611" spans="2:7" x14ac:dyDescent="0.3">
      <c r="B611" s="37">
        <v>659</v>
      </c>
      <c r="C611" s="37" t="s">
        <v>1594</v>
      </c>
      <c r="D611" s="37">
        <v>2565522</v>
      </c>
      <c r="E611" s="38">
        <v>16.680599999999998</v>
      </c>
      <c r="F611" s="39">
        <v>40026.743645833332</v>
      </c>
      <c r="G611" s="39">
        <v>40562.662870370368</v>
      </c>
    </row>
    <row r="612" spans="2:7" x14ac:dyDescent="0.3">
      <c r="B612" s="34">
        <v>660</v>
      </c>
      <c r="C612" s="34" t="s">
        <v>1523</v>
      </c>
      <c r="D612" s="34">
        <v>7768980</v>
      </c>
      <c r="E612" s="35">
        <v>7.6086999999999998</v>
      </c>
      <c r="F612" s="36">
        <v>40026.749467592592</v>
      </c>
      <c r="G612" s="36">
        <v>40600.67260416667</v>
      </c>
    </row>
    <row r="613" spans="2:7" x14ac:dyDescent="0.3">
      <c r="B613" s="37">
        <v>661</v>
      </c>
      <c r="C613" s="37" t="s">
        <v>1613</v>
      </c>
      <c r="D613" s="37">
        <v>4829215</v>
      </c>
      <c r="E613" s="38">
        <v>7.6086999999999998</v>
      </c>
      <c r="F613" s="39">
        <v>40026.759756944448</v>
      </c>
      <c r="G613" s="39">
        <v>40562.656759259262</v>
      </c>
    </row>
    <row r="614" spans="2:7" x14ac:dyDescent="0.3">
      <c r="B614" s="34">
        <v>662</v>
      </c>
      <c r="C614" s="34" t="s">
        <v>1613</v>
      </c>
      <c r="D614" s="34">
        <v>2599395</v>
      </c>
      <c r="E614" s="35">
        <v>7.1070000000000002</v>
      </c>
      <c r="F614" s="36">
        <v>40026.760972222219</v>
      </c>
      <c r="G614" s="36">
        <v>40562.656944444447</v>
      </c>
    </row>
    <row r="615" spans="2:7" x14ac:dyDescent="0.3">
      <c r="B615" s="37">
        <v>664</v>
      </c>
      <c r="C615" s="37" t="s">
        <v>1614</v>
      </c>
      <c r="D615" s="37">
        <v>6480188</v>
      </c>
      <c r="E615" s="38">
        <v>5.4348000000000001</v>
      </c>
      <c r="F615" s="39">
        <v>40027.742905092593</v>
      </c>
      <c r="G615" s="39">
        <v>40473.420312499999</v>
      </c>
    </row>
    <row r="616" spans="2:7" x14ac:dyDescent="0.3">
      <c r="B616" s="34">
        <v>673</v>
      </c>
      <c r="C616" s="34" t="s">
        <v>1615</v>
      </c>
      <c r="D616" s="34">
        <v>4658044</v>
      </c>
      <c r="E616" s="35">
        <v>7.1070000000000002</v>
      </c>
      <c r="F616" s="36">
        <v>40028.886261574073</v>
      </c>
      <c r="G616" s="36">
        <v>40604.351435185185</v>
      </c>
    </row>
    <row r="617" spans="2:7" x14ac:dyDescent="0.3">
      <c r="B617" s="37">
        <v>674</v>
      </c>
      <c r="C617" s="37" t="s">
        <v>1616</v>
      </c>
      <c r="D617" s="37">
        <v>4814219</v>
      </c>
      <c r="E617" s="38">
        <v>5.2675999999999998</v>
      </c>
      <c r="F617" s="39">
        <v>40028.890960648147</v>
      </c>
      <c r="G617" s="39">
        <v>40473.411689814813</v>
      </c>
    </row>
    <row r="618" spans="2:7" x14ac:dyDescent="0.3">
      <c r="B618" s="34">
        <v>667</v>
      </c>
      <c r="C618" s="34" t="s">
        <v>1464</v>
      </c>
      <c r="D618" s="34">
        <v>4658067</v>
      </c>
      <c r="E618" s="35">
        <v>6.7725999999999997</v>
      </c>
      <c r="F618" s="36">
        <v>40027.750439814816</v>
      </c>
      <c r="G618" s="36">
        <v>40473.411111111112</v>
      </c>
    </row>
    <row r="619" spans="2:7" x14ac:dyDescent="0.3">
      <c r="B619" s="37">
        <v>668</v>
      </c>
      <c r="C619" s="37" t="s">
        <v>1604</v>
      </c>
      <c r="D619" s="37">
        <v>4366318</v>
      </c>
      <c r="E619" s="38">
        <v>7.4414999999999996</v>
      </c>
      <c r="F619" s="39">
        <v>40027.763148148151</v>
      </c>
      <c r="G619" s="39">
        <v>40473.411435185182</v>
      </c>
    </row>
    <row r="620" spans="2:7" x14ac:dyDescent="0.3">
      <c r="B620" s="34">
        <v>675</v>
      </c>
      <c r="C620" s="34" t="s">
        <v>1617</v>
      </c>
      <c r="D620" s="34">
        <v>4625895</v>
      </c>
      <c r="E620" s="35">
        <v>10.0334</v>
      </c>
      <c r="F620" s="36">
        <v>40028.896354166667</v>
      </c>
      <c r="G620" s="36">
        <v>40473.417881944442</v>
      </c>
    </row>
    <row r="621" spans="2:7" x14ac:dyDescent="0.3">
      <c r="B621" s="37">
        <v>676</v>
      </c>
      <c r="C621" s="37" t="s">
        <v>1617</v>
      </c>
      <c r="D621" s="37">
        <v>4625903</v>
      </c>
      <c r="E621" s="38">
        <v>6.6471999999999998</v>
      </c>
      <c r="F621" s="39">
        <v>40028.898796296293</v>
      </c>
      <c r="G621" s="39">
        <v>40473.415995370371</v>
      </c>
    </row>
    <row r="622" spans="2:7" x14ac:dyDescent="0.3">
      <c r="B622" s="34">
        <v>677</v>
      </c>
      <c r="C622" s="34" t="s">
        <v>1618</v>
      </c>
      <c r="D622" s="34">
        <v>4814202</v>
      </c>
      <c r="E622" s="35">
        <v>4.5151000000000003</v>
      </c>
      <c r="F622" s="36">
        <v>40028.904108796298</v>
      </c>
      <c r="G622" s="36">
        <v>40473.416678240741</v>
      </c>
    </row>
    <row r="623" spans="2:7" x14ac:dyDescent="0.3">
      <c r="B623" s="37">
        <v>3518</v>
      </c>
      <c r="C623" s="37" t="s">
        <v>1475</v>
      </c>
      <c r="D623" s="37">
        <v>9647217</v>
      </c>
      <c r="E623" s="38">
        <v>7.2324000000000002</v>
      </c>
      <c r="F623" s="39">
        <v>40357.871145833335</v>
      </c>
      <c r="G623" s="39">
        <v>40357.87332175926</v>
      </c>
    </row>
    <row r="624" spans="2:7" x14ac:dyDescent="0.3">
      <c r="B624" s="34">
        <v>670</v>
      </c>
      <c r="C624" s="34" t="s">
        <v>1488</v>
      </c>
      <c r="D624" s="34">
        <v>2601086</v>
      </c>
      <c r="E624" s="35">
        <v>10.786</v>
      </c>
      <c r="F624" s="36">
        <v>40028.459548611114</v>
      </c>
      <c r="G624" s="36">
        <v>40562.633877314816</v>
      </c>
    </row>
    <row r="625" spans="2:7" x14ac:dyDescent="0.3">
      <c r="B625" s="37">
        <v>3506</v>
      </c>
      <c r="C625" s="37"/>
      <c r="D625" s="37">
        <v>4717120</v>
      </c>
      <c r="E625" s="38">
        <v>13.3361</v>
      </c>
      <c r="F625" s="39">
        <v>40357.781990740739</v>
      </c>
      <c r="G625" s="39">
        <v>40357.811574074076</v>
      </c>
    </row>
    <row r="626" spans="2:7" x14ac:dyDescent="0.3">
      <c r="B626" s="34">
        <v>684</v>
      </c>
      <c r="C626" s="34" t="s">
        <v>1619</v>
      </c>
      <c r="D626" s="34">
        <v>6528191</v>
      </c>
      <c r="E626" s="35">
        <v>6.6471999999999998</v>
      </c>
      <c r="F626" s="36">
        <v>40028.969560185185</v>
      </c>
      <c r="G626" s="36">
        <v>40473.412314814814</v>
      </c>
    </row>
    <row r="627" spans="2:7" x14ac:dyDescent="0.3">
      <c r="B627" s="37">
        <v>4161</v>
      </c>
      <c r="C627" s="37" t="s">
        <v>1620</v>
      </c>
      <c r="D627" s="37">
        <v>2592571</v>
      </c>
      <c r="E627" s="38">
        <v>5.1002999999999998</v>
      </c>
      <c r="F627" s="39">
        <v>40472.42869212963</v>
      </c>
      <c r="G627" s="39">
        <v>40472.429664351854</v>
      </c>
    </row>
    <row r="628" spans="2:7" x14ac:dyDescent="0.3">
      <c r="B628" s="34">
        <v>678</v>
      </c>
      <c r="C628" s="34" t="s">
        <v>1621</v>
      </c>
      <c r="D628" s="34">
        <v>4206856</v>
      </c>
      <c r="E628" s="35">
        <v>5.4348000000000001</v>
      </c>
      <c r="F628" s="36">
        <v>40028.907766203702</v>
      </c>
      <c r="G628" s="36">
        <v>40473.417141203703</v>
      </c>
    </row>
    <row r="629" spans="2:7" x14ac:dyDescent="0.3">
      <c r="B629" s="37">
        <v>679</v>
      </c>
      <c r="C629" s="37" t="s">
        <v>1583</v>
      </c>
      <c r="D629" s="37">
        <v>7208235</v>
      </c>
      <c r="E629" s="38">
        <v>5.4348000000000001</v>
      </c>
      <c r="F629" s="39">
        <v>40028.911122685182</v>
      </c>
      <c r="G629" s="39">
        <v>40473.410254629627</v>
      </c>
    </row>
    <row r="630" spans="2:7" x14ac:dyDescent="0.3">
      <c r="B630" s="34">
        <v>680</v>
      </c>
      <c r="C630" s="34" t="s">
        <v>1622</v>
      </c>
      <c r="D630" s="34">
        <v>7302098</v>
      </c>
      <c r="E630" s="35">
        <v>4.1387999999999998</v>
      </c>
      <c r="F630" s="36">
        <v>40028.914814814816</v>
      </c>
      <c r="G630" s="36">
        <v>40473.413831018515</v>
      </c>
    </row>
    <row r="631" spans="2:7" x14ac:dyDescent="0.3">
      <c r="B631" s="37">
        <v>681</v>
      </c>
      <c r="C631" s="37" t="s">
        <v>1615</v>
      </c>
      <c r="D631" s="37">
        <v>7325716</v>
      </c>
      <c r="E631" s="38">
        <v>8.6120000000000001</v>
      </c>
      <c r="F631" s="39">
        <v>40028.918807870374</v>
      </c>
      <c r="G631" s="39">
        <v>40473.416504629633</v>
      </c>
    </row>
    <row r="632" spans="2:7" x14ac:dyDescent="0.3">
      <c r="B632" s="34">
        <v>4160</v>
      </c>
      <c r="C632" s="34" t="s">
        <v>1476</v>
      </c>
      <c r="D632" s="34">
        <v>6417735</v>
      </c>
      <c r="E632" s="35">
        <v>3.5952999999999999</v>
      </c>
      <c r="F632" s="36">
        <v>40472.426168981481</v>
      </c>
      <c r="G632" s="36">
        <v>40472.428622685184</v>
      </c>
    </row>
    <row r="633" spans="2:7" x14ac:dyDescent="0.3">
      <c r="B633" s="37">
        <v>685</v>
      </c>
      <c r="C633" s="37" t="s">
        <v>1459</v>
      </c>
      <c r="D633" s="37">
        <v>7369180</v>
      </c>
      <c r="E633" s="38">
        <v>6.6471999999999998</v>
      </c>
      <c r="F633" s="39">
        <v>40028.977071759262</v>
      </c>
      <c r="G633" s="39">
        <v>40473.419085648151</v>
      </c>
    </row>
    <row r="634" spans="2:7" x14ac:dyDescent="0.3">
      <c r="B634" s="34">
        <v>687</v>
      </c>
      <c r="C634" s="34" t="s">
        <v>1623</v>
      </c>
      <c r="D634" s="34">
        <v>7315480</v>
      </c>
      <c r="E634" s="35">
        <v>35.284300000000002</v>
      </c>
      <c r="F634" s="36">
        <v>40028.983842592592</v>
      </c>
      <c r="G634" s="36">
        <v>40473.418854166666</v>
      </c>
    </row>
    <row r="635" spans="2:7" x14ac:dyDescent="0.3">
      <c r="B635" s="37">
        <v>688</v>
      </c>
      <c r="C635" s="37" t="s">
        <v>1624</v>
      </c>
      <c r="D635" s="37">
        <v>7488217</v>
      </c>
      <c r="E635" s="38">
        <v>15.719099999999999</v>
      </c>
      <c r="F635" s="39">
        <v>40028.990277777775</v>
      </c>
      <c r="G635" s="39">
        <v>40473.418726851851</v>
      </c>
    </row>
    <row r="636" spans="2:7" x14ac:dyDescent="0.3">
      <c r="B636" s="34">
        <v>689</v>
      </c>
      <c r="C636" s="34" t="s">
        <v>1625</v>
      </c>
      <c r="D636" s="34">
        <v>4807455</v>
      </c>
      <c r="E636" s="35">
        <v>12.5</v>
      </c>
      <c r="F636" s="36">
        <v>40028.995243055557</v>
      </c>
      <c r="G636" s="36">
        <v>40473.419224537036</v>
      </c>
    </row>
    <row r="637" spans="2:7" x14ac:dyDescent="0.3">
      <c r="B637" s="37">
        <v>690</v>
      </c>
      <c r="C637" s="37" t="s">
        <v>1626</v>
      </c>
      <c r="D637" s="37">
        <v>6617894</v>
      </c>
      <c r="E637" s="38">
        <v>3.1355</v>
      </c>
      <c r="F637" s="39">
        <v>40028.998379629629</v>
      </c>
      <c r="G637" s="39">
        <v>40473.4215625</v>
      </c>
    </row>
    <row r="638" spans="2:7" x14ac:dyDescent="0.3">
      <c r="B638" s="34">
        <v>691</v>
      </c>
      <c r="C638" s="34" t="s">
        <v>1627</v>
      </c>
      <c r="D638" s="34">
        <v>6605879</v>
      </c>
      <c r="E638" s="35">
        <v>6.2709000000000001</v>
      </c>
      <c r="F638" s="36">
        <v>40029.00068287037</v>
      </c>
      <c r="G638" s="36">
        <v>40473.423877314817</v>
      </c>
    </row>
    <row r="639" spans="2:7" x14ac:dyDescent="0.3">
      <c r="B639" s="37">
        <v>692</v>
      </c>
      <c r="C639" s="37" t="s">
        <v>1628</v>
      </c>
      <c r="D639" s="37">
        <v>7308296</v>
      </c>
      <c r="E639" s="38">
        <v>9.1973000000000003</v>
      </c>
      <c r="F639" s="39">
        <v>40029.005289351851</v>
      </c>
      <c r="G639" s="39">
        <v>40473.422488425924</v>
      </c>
    </row>
    <row r="640" spans="2:7" x14ac:dyDescent="0.3">
      <c r="B640" s="34">
        <v>693</v>
      </c>
      <c r="C640" s="34"/>
      <c r="D640" s="34">
        <v>7645125</v>
      </c>
      <c r="E640" s="35">
        <v>7.4882</v>
      </c>
      <c r="F640" s="36">
        <v>40029.010243055556</v>
      </c>
      <c r="G640" s="36">
        <v>40605.799467592595</v>
      </c>
    </row>
    <row r="641" spans="2:7" x14ac:dyDescent="0.3">
      <c r="B641" s="37">
        <v>694</v>
      </c>
      <c r="C641" s="37"/>
      <c r="D641" s="37">
        <v>7668600</v>
      </c>
      <c r="E641" s="38">
        <v>23.2227</v>
      </c>
      <c r="F641" s="39">
        <v>40029.010428240741</v>
      </c>
      <c r="G641" s="39">
        <v>40605.799537037034</v>
      </c>
    </row>
    <row r="642" spans="2:7" x14ac:dyDescent="0.3">
      <c r="B642" s="34">
        <v>695</v>
      </c>
      <c r="C642" s="34" t="s">
        <v>1629</v>
      </c>
      <c r="D642" s="34">
        <v>4550476</v>
      </c>
      <c r="E642" s="35">
        <v>12.040100000000001</v>
      </c>
      <c r="F642" s="36">
        <v>40029.018437500003</v>
      </c>
      <c r="G642" s="36">
        <v>40473.422094907408</v>
      </c>
    </row>
    <row r="643" spans="2:7" x14ac:dyDescent="0.3">
      <c r="B643" s="37">
        <v>696</v>
      </c>
      <c r="C643" s="37" t="s">
        <v>1629</v>
      </c>
      <c r="D643" s="37" t="s">
        <v>2048</v>
      </c>
      <c r="E643" s="38">
        <v>13.2943</v>
      </c>
      <c r="F643" s="39">
        <v>40029.020729166667</v>
      </c>
      <c r="G643" s="39">
        <v>40462.77789351852</v>
      </c>
    </row>
    <row r="644" spans="2:7" x14ac:dyDescent="0.3">
      <c r="B644" s="34">
        <v>697</v>
      </c>
      <c r="C644" s="34" t="s">
        <v>1506</v>
      </c>
      <c r="D644" s="34">
        <v>7328488</v>
      </c>
      <c r="E644" s="35">
        <v>5.4348000000000001</v>
      </c>
      <c r="F644" s="36">
        <v>40029.0233912037</v>
      </c>
      <c r="G644" s="36">
        <v>40462.778321759259</v>
      </c>
    </row>
    <row r="645" spans="2:7" x14ac:dyDescent="0.3">
      <c r="B645" s="37">
        <v>698</v>
      </c>
      <c r="C645" s="37" t="s">
        <v>1506</v>
      </c>
      <c r="D645" s="37">
        <v>7328471</v>
      </c>
      <c r="E645" s="38">
        <v>6.2709000000000001</v>
      </c>
      <c r="F645" s="39">
        <v>40029.025243055556</v>
      </c>
      <c r="G645" s="39">
        <v>40462.778796296298</v>
      </c>
    </row>
    <row r="646" spans="2:7" x14ac:dyDescent="0.3">
      <c r="B646" s="34">
        <v>699</v>
      </c>
      <c r="C646" s="34" t="s">
        <v>1630</v>
      </c>
      <c r="D646" s="34">
        <v>2605902</v>
      </c>
      <c r="E646" s="35">
        <v>7.4414999999999996</v>
      </c>
      <c r="F646" s="36">
        <v>40029.61577546296</v>
      </c>
      <c r="G646" s="36">
        <v>40562.662210648145</v>
      </c>
    </row>
    <row r="647" spans="2:7" x14ac:dyDescent="0.3">
      <c r="B647" s="37">
        <v>700</v>
      </c>
      <c r="C647" s="37" t="s">
        <v>1492</v>
      </c>
      <c r="D647" s="37">
        <v>4294004</v>
      </c>
      <c r="E647" s="38">
        <v>17.642099999999999</v>
      </c>
      <c r="F647" s="39">
        <v>40029.628530092596</v>
      </c>
      <c r="G647" s="39">
        <v>40330.920370370368</v>
      </c>
    </row>
    <row r="648" spans="2:7" x14ac:dyDescent="0.3">
      <c r="B648" s="34">
        <v>701</v>
      </c>
      <c r="C648" s="34" t="s">
        <v>1528</v>
      </c>
      <c r="D648" s="34">
        <v>4294027</v>
      </c>
      <c r="E648" s="35">
        <v>18.561900000000001</v>
      </c>
      <c r="F648" s="36">
        <v>40029.629884259259</v>
      </c>
      <c r="G648" s="36">
        <v>40330.922129629631</v>
      </c>
    </row>
    <row r="649" spans="2:7" x14ac:dyDescent="0.3">
      <c r="B649" s="37">
        <v>702</v>
      </c>
      <c r="C649" s="37" t="s">
        <v>1631</v>
      </c>
      <c r="D649" s="37">
        <v>4307942</v>
      </c>
      <c r="E649" s="38">
        <v>6.6054000000000004</v>
      </c>
      <c r="F649" s="39">
        <v>40029.631215277775</v>
      </c>
      <c r="G649" s="39">
        <v>40330.93613425926</v>
      </c>
    </row>
    <row r="650" spans="2:7" x14ac:dyDescent="0.3">
      <c r="B650" s="34">
        <v>703</v>
      </c>
      <c r="C650" s="34" t="s">
        <v>1632</v>
      </c>
      <c r="D650" s="34">
        <v>4330680</v>
      </c>
      <c r="E650" s="35">
        <v>7.6086999999999998</v>
      </c>
      <c r="F650" s="36">
        <v>40029.634733796294</v>
      </c>
      <c r="G650" s="36">
        <v>40330.925787037035</v>
      </c>
    </row>
    <row r="651" spans="2:7" x14ac:dyDescent="0.3">
      <c r="B651" s="37">
        <v>704</v>
      </c>
      <c r="C651" s="37" t="s">
        <v>1476</v>
      </c>
      <c r="D651" s="37">
        <v>4330705</v>
      </c>
      <c r="E651" s="38">
        <v>11.789300000000001</v>
      </c>
      <c r="F651" s="39">
        <v>40029.636145833334</v>
      </c>
      <c r="G651" s="39">
        <v>40330.923495370371</v>
      </c>
    </row>
    <row r="652" spans="2:7" x14ac:dyDescent="0.3">
      <c r="B652" s="34">
        <v>705</v>
      </c>
      <c r="C652" s="34" t="s">
        <v>1459</v>
      </c>
      <c r="D652" s="34">
        <v>4343984</v>
      </c>
      <c r="E652" s="35">
        <v>9.1136999999999997</v>
      </c>
      <c r="F652" s="36">
        <v>40029.637962962966</v>
      </c>
      <c r="G652" s="36">
        <v>40526.647546296299</v>
      </c>
    </row>
    <row r="653" spans="2:7" x14ac:dyDescent="0.3">
      <c r="B653" s="37">
        <v>706</v>
      </c>
      <c r="C653" s="37" t="s">
        <v>1632</v>
      </c>
      <c r="D653" s="37">
        <v>4354864</v>
      </c>
      <c r="E653" s="38">
        <v>2.3411</v>
      </c>
      <c r="F653" s="39">
        <v>40029.641284722224</v>
      </c>
      <c r="G653" s="39">
        <v>40330.916261574072</v>
      </c>
    </row>
    <row r="654" spans="2:7" x14ac:dyDescent="0.3">
      <c r="B654" s="34">
        <v>707</v>
      </c>
      <c r="C654" s="34" t="s">
        <v>1633</v>
      </c>
      <c r="D654" s="34">
        <v>4380726</v>
      </c>
      <c r="E654" s="35">
        <v>12.4582</v>
      </c>
      <c r="F654" s="36">
        <v>40029.64261574074</v>
      </c>
      <c r="G654" s="36">
        <v>40330.904976851853</v>
      </c>
    </row>
    <row r="655" spans="2:7" x14ac:dyDescent="0.3">
      <c r="B655" s="37">
        <v>708</v>
      </c>
      <c r="C655" s="37" t="s">
        <v>1633</v>
      </c>
      <c r="D655" s="37">
        <v>4380755</v>
      </c>
      <c r="E655" s="38">
        <v>12.4582</v>
      </c>
      <c r="F655" s="39">
        <v>40029.643379629626</v>
      </c>
      <c r="G655" s="39">
        <v>40330.904814814814</v>
      </c>
    </row>
    <row r="656" spans="2:7" x14ac:dyDescent="0.3">
      <c r="B656" s="34">
        <v>709</v>
      </c>
      <c r="C656" s="34" t="s">
        <v>1633</v>
      </c>
      <c r="D656" s="34">
        <v>4380809</v>
      </c>
      <c r="E656" s="35">
        <v>12.4582</v>
      </c>
      <c r="F656" s="36">
        <v>40029.64502314815</v>
      </c>
      <c r="G656" s="36">
        <v>40330.90587962963</v>
      </c>
    </row>
    <row r="657" spans="2:7" x14ac:dyDescent="0.3">
      <c r="B657" s="37">
        <v>710</v>
      </c>
      <c r="C657" s="37" t="s">
        <v>1485</v>
      </c>
      <c r="D657" s="37">
        <v>4390529</v>
      </c>
      <c r="E657" s="38">
        <v>17.976600000000001</v>
      </c>
      <c r="F657" s="39">
        <v>40029.646354166667</v>
      </c>
      <c r="G657" s="39">
        <v>40330.941550925927</v>
      </c>
    </row>
    <row r="658" spans="2:7" x14ac:dyDescent="0.3">
      <c r="B658" s="34">
        <v>711</v>
      </c>
      <c r="C658" s="34" t="s">
        <v>1459</v>
      </c>
      <c r="D658" s="34">
        <v>4470582</v>
      </c>
      <c r="E658" s="35">
        <v>7.9431000000000003</v>
      </c>
      <c r="F658" s="36">
        <v>40029.647905092592</v>
      </c>
      <c r="G658" s="36">
        <v>40330.849618055552</v>
      </c>
    </row>
    <row r="659" spans="2:7" x14ac:dyDescent="0.3">
      <c r="B659" s="37">
        <v>712</v>
      </c>
      <c r="C659" s="37" t="s">
        <v>1609</v>
      </c>
      <c r="D659" s="37">
        <v>4504453</v>
      </c>
      <c r="E659" s="38">
        <v>10.6187</v>
      </c>
      <c r="F659" s="39">
        <v>40029.648912037039</v>
      </c>
      <c r="G659" s="39">
        <v>40565.915972222225</v>
      </c>
    </row>
    <row r="660" spans="2:7" x14ac:dyDescent="0.3">
      <c r="B660" s="34">
        <v>713</v>
      </c>
      <c r="C660" s="34" t="s">
        <v>1491</v>
      </c>
      <c r="D660" s="34">
        <v>4514227</v>
      </c>
      <c r="E660" s="35">
        <v>7.3160999999999996</v>
      </c>
      <c r="F660" s="36">
        <v>40029.650254629632</v>
      </c>
      <c r="G660" s="36">
        <v>40565.915532407409</v>
      </c>
    </row>
    <row r="661" spans="2:7" x14ac:dyDescent="0.3">
      <c r="B661" s="37">
        <v>714</v>
      </c>
      <c r="C661" s="37" t="s">
        <v>1491</v>
      </c>
      <c r="D661" s="37">
        <v>4514233</v>
      </c>
      <c r="E661" s="38">
        <v>7.3160999999999996</v>
      </c>
      <c r="F661" s="39">
        <v>40029.651886574073</v>
      </c>
      <c r="G661" s="39">
        <v>40565.915590277778</v>
      </c>
    </row>
    <row r="662" spans="2:7" x14ac:dyDescent="0.3">
      <c r="B662" s="34">
        <v>715</v>
      </c>
      <c r="C662" s="34" t="s">
        <v>1634</v>
      </c>
      <c r="D662" s="34">
        <v>4514262</v>
      </c>
      <c r="E662" s="35">
        <v>9.3644999999999996</v>
      </c>
      <c r="F662" s="36">
        <v>40029.653634259259</v>
      </c>
      <c r="G662" s="36">
        <v>40322.518194444441</v>
      </c>
    </row>
    <row r="663" spans="2:7" x14ac:dyDescent="0.3">
      <c r="B663" s="37">
        <v>716</v>
      </c>
      <c r="C663" s="37" t="s">
        <v>1609</v>
      </c>
      <c r="D663" s="37">
        <v>4514322</v>
      </c>
      <c r="E663" s="38">
        <v>9.1136999999999997</v>
      </c>
      <c r="F663" s="39">
        <v>40029.65488425926</v>
      </c>
      <c r="G663" s="39">
        <v>40565.913356481484</v>
      </c>
    </row>
    <row r="664" spans="2:7" x14ac:dyDescent="0.3">
      <c r="B664" s="34">
        <v>717</v>
      </c>
      <c r="C664" s="34" t="s">
        <v>1506</v>
      </c>
      <c r="D664" s="34">
        <v>4514351</v>
      </c>
      <c r="E664" s="35">
        <v>7.1905999999999999</v>
      </c>
      <c r="F664" s="36">
        <v>40029.6565625</v>
      </c>
      <c r="G664" s="36">
        <v>40322.533518518518</v>
      </c>
    </row>
    <row r="665" spans="2:7" x14ac:dyDescent="0.3">
      <c r="B665" s="37">
        <v>718</v>
      </c>
      <c r="C665" s="37" t="s">
        <v>1459</v>
      </c>
      <c r="D665" s="37">
        <v>4514380</v>
      </c>
      <c r="E665" s="38">
        <v>8.5701999999999998</v>
      </c>
      <c r="F665" s="39">
        <v>40029.657581018517</v>
      </c>
      <c r="G665" s="39">
        <v>40565.915763888886</v>
      </c>
    </row>
    <row r="666" spans="2:7" x14ac:dyDescent="0.3">
      <c r="B666" s="34">
        <v>719</v>
      </c>
      <c r="C666" s="34" t="s">
        <v>1491</v>
      </c>
      <c r="D666" s="34">
        <v>4514428</v>
      </c>
      <c r="E666" s="35">
        <v>6.7725999999999997</v>
      </c>
      <c r="F666" s="36">
        <v>40029.658668981479</v>
      </c>
      <c r="G666" s="36">
        <v>40322.525081018517</v>
      </c>
    </row>
    <row r="667" spans="2:7" x14ac:dyDescent="0.3">
      <c r="B667" s="37">
        <v>720</v>
      </c>
      <c r="C667" s="37" t="s">
        <v>1459</v>
      </c>
      <c r="D667" s="37">
        <v>9527967</v>
      </c>
      <c r="E667" s="38">
        <v>8.5701999999999998</v>
      </c>
      <c r="F667" s="39">
        <v>40029.659502314818</v>
      </c>
      <c r="G667" s="39">
        <v>40565.91542824074</v>
      </c>
    </row>
    <row r="668" spans="2:7" x14ac:dyDescent="0.3">
      <c r="B668" s="34">
        <v>721</v>
      </c>
      <c r="C668" s="34" t="s">
        <v>1491</v>
      </c>
      <c r="D668" s="34">
        <v>4514457</v>
      </c>
      <c r="E668" s="35">
        <v>7.3160999999999996</v>
      </c>
      <c r="F668" s="36">
        <v>40029.660775462966</v>
      </c>
      <c r="G668" s="36">
        <v>40322.523113425923</v>
      </c>
    </row>
    <row r="669" spans="2:7" x14ac:dyDescent="0.3">
      <c r="B669" s="37">
        <v>3348</v>
      </c>
      <c r="C669" s="37" t="s">
        <v>1480</v>
      </c>
      <c r="D669" s="37">
        <v>9614169</v>
      </c>
      <c r="E669" s="38">
        <v>7.9431000000000003</v>
      </c>
      <c r="F669" s="39">
        <v>40322.55064814815</v>
      </c>
      <c r="G669" s="39">
        <v>40357.88354166667</v>
      </c>
    </row>
    <row r="670" spans="2:7" x14ac:dyDescent="0.3">
      <c r="B670" s="34">
        <v>723</v>
      </c>
      <c r="C670" s="34" t="s">
        <v>1634</v>
      </c>
      <c r="D670" s="34">
        <v>4514486</v>
      </c>
      <c r="E670" s="35">
        <v>9.3644999999999996</v>
      </c>
      <c r="F670" s="36">
        <v>40029.663518518515</v>
      </c>
      <c r="G670" s="36">
        <v>40322.51866898148</v>
      </c>
    </row>
    <row r="671" spans="2:7" x14ac:dyDescent="0.3">
      <c r="B671" s="37">
        <v>724</v>
      </c>
      <c r="C671" s="37" t="s">
        <v>1459</v>
      </c>
      <c r="D671" s="37">
        <v>4514492</v>
      </c>
      <c r="E671" s="38">
        <v>7.1905999999999999</v>
      </c>
      <c r="F671" s="39">
        <v>40029.664490740739</v>
      </c>
      <c r="G671" s="39">
        <v>40322.532048611109</v>
      </c>
    </row>
    <row r="672" spans="2:7" x14ac:dyDescent="0.3">
      <c r="B672" s="34">
        <v>725</v>
      </c>
      <c r="C672" s="34" t="s">
        <v>1478</v>
      </c>
      <c r="D672" s="34">
        <v>4571797</v>
      </c>
      <c r="E672" s="35">
        <v>7.9431000000000003</v>
      </c>
      <c r="F672" s="36">
        <v>40029.66578703704</v>
      </c>
      <c r="G672" s="36">
        <v>40330.933831018519</v>
      </c>
    </row>
    <row r="673" spans="2:7" x14ac:dyDescent="0.3">
      <c r="B673" s="37">
        <v>726</v>
      </c>
      <c r="C673" s="37" t="s">
        <v>1478</v>
      </c>
      <c r="D673" s="37">
        <v>4571805</v>
      </c>
      <c r="E673" s="38">
        <v>8.2775999999999996</v>
      </c>
      <c r="F673" s="39">
        <v>40029.666759259257</v>
      </c>
      <c r="G673" s="39">
        <v>40330.936412037037</v>
      </c>
    </row>
    <row r="674" spans="2:7" x14ac:dyDescent="0.3">
      <c r="B674" s="34">
        <v>727</v>
      </c>
      <c r="C674" s="34" t="s">
        <v>1511</v>
      </c>
      <c r="D674" s="34">
        <v>4584877</v>
      </c>
      <c r="E674" s="35">
        <v>9.6153999999999993</v>
      </c>
      <c r="F674" s="36">
        <v>40029.682673611111</v>
      </c>
      <c r="G674" s="36">
        <v>40330.961018518516</v>
      </c>
    </row>
    <row r="675" spans="2:7" x14ac:dyDescent="0.3">
      <c r="B675" s="37">
        <v>728</v>
      </c>
      <c r="C675" s="37" t="s">
        <v>1520</v>
      </c>
      <c r="D675" s="37">
        <v>4584908</v>
      </c>
      <c r="E675" s="38">
        <v>11.204000000000001</v>
      </c>
      <c r="F675" s="39">
        <v>40029.684178240743</v>
      </c>
      <c r="G675" s="39">
        <v>40330.95752314815</v>
      </c>
    </row>
    <row r="676" spans="2:7" x14ac:dyDescent="0.3">
      <c r="B676" s="34">
        <v>729</v>
      </c>
      <c r="C676" s="34" t="s">
        <v>1520</v>
      </c>
      <c r="D676" s="34">
        <v>4584914</v>
      </c>
      <c r="E676" s="35">
        <v>13.2943</v>
      </c>
      <c r="F676" s="36">
        <v>40029.684236111112</v>
      </c>
      <c r="G676" s="36">
        <v>40330.957974537036</v>
      </c>
    </row>
    <row r="677" spans="2:7" x14ac:dyDescent="0.3">
      <c r="B677" s="37">
        <v>730</v>
      </c>
      <c r="C677" s="37" t="s">
        <v>1635</v>
      </c>
      <c r="D677" s="37">
        <v>4585173</v>
      </c>
      <c r="E677" s="38">
        <v>7.3578999999999999</v>
      </c>
      <c r="F677" s="39">
        <v>40029.687071759261</v>
      </c>
      <c r="G677" s="39">
        <v>40330.944490740738</v>
      </c>
    </row>
    <row r="678" spans="2:7" x14ac:dyDescent="0.3">
      <c r="B678" s="34">
        <v>731</v>
      </c>
      <c r="C678" s="34" t="s">
        <v>1461</v>
      </c>
      <c r="D678" s="34">
        <v>4592256</v>
      </c>
      <c r="E678" s="35">
        <v>11.204000000000001</v>
      </c>
      <c r="F678" s="36">
        <v>40029.688587962963</v>
      </c>
      <c r="G678" s="36">
        <v>40330.957245370373</v>
      </c>
    </row>
    <row r="679" spans="2:7" x14ac:dyDescent="0.3">
      <c r="B679" s="37">
        <v>732</v>
      </c>
      <c r="C679" s="37" t="s">
        <v>1636</v>
      </c>
      <c r="D679" s="37">
        <v>4638403</v>
      </c>
      <c r="E679" s="38">
        <v>7.1070000000000002</v>
      </c>
      <c r="F679" s="39">
        <v>40029.689895833333</v>
      </c>
      <c r="G679" s="39">
        <v>40462.694861111115</v>
      </c>
    </row>
    <row r="680" spans="2:7" x14ac:dyDescent="0.3">
      <c r="B680" s="34">
        <v>734</v>
      </c>
      <c r="C680" s="34" t="s">
        <v>1637</v>
      </c>
      <c r="D680" s="34">
        <v>4667451</v>
      </c>
      <c r="E680" s="35">
        <v>10.6187</v>
      </c>
      <c r="F680" s="36">
        <v>40029.692060185182</v>
      </c>
      <c r="G680" s="36">
        <v>40322.526539351849</v>
      </c>
    </row>
    <row r="681" spans="2:7" x14ac:dyDescent="0.3">
      <c r="B681" s="37">
        <v>736</v>
      </c>
      <c r="C681" s="37" t="s">
        <v>1475</v>
      </c>
      <c r="D681" s="37">
        <v>4798176</v>
      </c>
      <c r="E681" s="38">
        <v>13.8796</v>
      </c>
      <c r="F681" s="39">
        <v>40029.702523148146</v>
      </c>
      <c r="G681" s="39">
        <v>40330.927337962959</v>
      </c>
    </row>
    <row r="682" spans="2:7" x14ac:dyDescent="0.3">
      <c r="B682" s="34">
        <v>737</v>
      </c>
      <c r="C682" s="34" t="s">
        <v>1475</v>
      </c>
      <c r="D682" s="34">
        <v>4798182</v>
      </c>
      <c r="E682" s="35">
        <v>13.8796</v>
      </c>
      <c r="F682" s="36">
        <v>40029.703865740739</v>
      </c>
      <c r="G682" s="36">
        <v>40330.927060185182</v>
      </c>
    </row>
    <row r="683" spans="2:7" x14ac:dyDescent="0.3">
      <c r="B683" s="37">
        <v>738</v>
      </c>
      <c r="C683" s="37" t="s">
        <v>1461</v>
      </c>
      <c r="D683" s="37">
        <v>4810807</v>
      </c>
      <c r="E683" s="38">
        <v>7.4414999999999996</v>
      </c>
      <c r="F683" s="39">
        <v>40029.704965277779</v>
      </c>
      <c r="G683" s="39">
        <v>40471.551793981482</v>
      </c>
    </row>
    <row r="684" spans="2:7" x14ac:dyDescent="0.3">
      <c r="B684" s="34">
        <v>739</v>
      </c>
      <c r="C684" s="34" t="s">
        <v>1491</v>
      </c>
      <c r="D684" s="34">
        <v>4835902</v>
      </c>
      <c r="E684" s="35">
        <v>4.5987</v>
      </c>
      <c r="F684" s="36">
        <v>40029.706145833334</v>
      </c>
      <c r="G684" s="36">
        <v>40330.932546296295</v>
      </c>
    </row>
    <row r="685" spans="2:7" x14ac:dyDescent="0.3">
      <c r="B685" s="37">
        <v>740</v>
      </c>
      <c r="C685" s="37" t="s">
        <v>1491</v>
      </c>
      <c r="D685" s="37">
        <v>4835919</v>
      </c>
      <c r="E685" s="38">
        <v>3.3445</v>
      </c>
      <c r="F685" s="39">
        <v>40029.707372685189</v>
      </c>
      <c r="G685" s="39">
        <v>40330.932939814818</v>
      </c>
    </row>
    <row r="686" spans="2:7" x14ac:dyDescent="0.3">
      <c r="B686" s="34">
        <v>741</v>
      </c>
      <c r="C686" s="34" t="s">
        <v>1491</v>
      </c>
      <c r="D686" s="34">
        <v>4839662</v>
      </c>
      <c r="E686" s="35">
        <v>6.7725999999999997</v>
      </c>
      <c r="F686" s="36">
        <v>40029.708287037036</v>
      </c>
      <c r="G686" s="36">
        <v>40322.509918981479</v>
      </c>
    </row>
    <row r="687" spans="2:7" x14ac:dyDescent="0.3">
      <c r="B687" s="37">
        <v>742</v>
      </c>
      <c r="C687" s="37" t="s">
        <v>1637</v>
      </c>
      <c r="D687" s="37">
        <v>4839722</v>
      </c>
      <c r="E687" s="38">
        <v>9.9497999999999998</v>
      </c>
      <c r="F687" s="39">
        <v>40029.709351851852</v>
      </c>
      <c r="G687" s="39">
        <v>40322.526145833333</v>
      </c>
    </row>
    <row r="688" spans="2:7" x14ac:dyDescent="0.3">
      <c r="B688" s="34">
        <v>743</v>
      </c>
      <c r="C688" s="34" t="s">
        <v>1638</v>
      </c>
      <c r="D688" s="34">
        <v>9530811</v>
      </c>
      <c r="E688" s="35">
        <v>3.6789000000000001</v>
      </c>
      <c r="F688" s="36">
        <v>40029.710277777776</v>
      </c>
      <c r="G688" s="36">
        <v>40565.917581018519</v>
      </c>
    </row>
    <row r="689" spans="2:7" x14ac:dyDescent="0.3">
      <c r="B689" s="37">
        <v>744</v>
      </c>
      <c r="C689" s="37" t="s">
        <v>1639</v>
      </c>
      <c r="D689" s="37">
        <v>4877295</v>
      </c>
      <c r="E689" s="38">
        <v>21.321100000000001</v>
      </c>
      <c r="F689" s="39">
        <v>40029.712164351855</v>
      </c>
      <c r="G689" s="39">
        <v>40330.922592592593</v>
      </c>
    </row>
    <row r="690" spans="2:7" x14ac:dyDescent="0.3">
      <c r="B690" s="34">
        <v>745</v>
      </c>
      <c r="C690" s="34" t="s">
        <v>1507</v>
      </c>
      <c r="D690" s="34">
        <v>6247380</v>
      </c>
      <c r="E690" s="35">
        <v>10.702299999999999</v>
      </c>
      <c r="F690" s="36">
        <v>40029.713263888887</v>
      </c>
      <c r="G690" s="36">
        <v>40330.938252314816</v>
      </c>
    </row>
    <row r="691" spans="2:7" x14ac:dyDescent="0.3">
      <c r="B691" s="37">
        <v>746</v>
      </c>
      <c r="C691" s="37" t="s">
        <v>1640</v>
      </c>
      <c r="D691" s="37">
        <v>6339260</v>
      </c>
      <c r="E691" s="38">
        <v>4.3478000000000003</v>
      </c>
      <c r="F691" s="39">
        <v>40029.714502314811</v>
      </c>
      <c r="G691" s="39">
        <v>40330.875196759262</v>
      </c>
    </row>
    <row r="692" spans="2:7" x14ac:dyDescent="0.3">
      <c r="B692" s="34">
        <v>747</v>
      </c>
      <c r="C692" s="34" t="s">
        <v>1632</v>
      </c>
      <c r="D692" s="34">
        <v>6365487</v>
      </c>
      <c r="E692" s="35">
        <v>4.5987</v>
      </c>
      <c r="F692" s="36">
        <v>40029.714953703704</v>
      </c>
      <c r="G692" s="36">
        <v>40330.916805555556</v>
      </c>
    </row>
    <row r="693" spans="2:7" x14ac:dyDescent="0.3">
      <c r="B693" s="37">
        <v>748</v>
      </c>
      <c r="C693" s="37" t="s">
        <v>1475</v>
      </c>
      <c r="D693" s="37">
        <v>6399813</v>
      </c>
      <c r="E693" s="38">
        <v>9.3644999999999996</v>
      </c>
      <c r="F693" s="39">
        <v>40029.716400462959</v>
      </c>
      <c r="G693" s="39">
        <v>40330.93173611111</v>
      </c>
    </row>
    <row r="694" spans="2:7" x14ac:dyDescent="0.3">
      <c r="B694" s="34">
        <v>749</v>
      </c>
      <c r="C694" s="34" t="s">
        <v>1632</v>
      </c>
      <c r="D694" s="34">
        <v>6418953</v>
      </c>
      <c r="E694" s="35">
        <v>5.4348000000000001</v>
      </c>
      <c r="F694" s="36">
        <v>40029.71670138889</v>
      </c>
      <c r="G694" s="36">
        <v>40330.916539351849</v>
      </c>
    </row>
    <row r="695" spans="2:7" x14ac:dyDescent="0.3">
      <c r="B695" s="37">
        <v>750</v>
      </c>
      <c r="C695" s="37" t="s">
        <v>1475</v>
      </c>
      <c r="D695" s="37">
        <v>6454162</v>
      </c>
      <c r="E695" s="38">
        <v>5.4348000000000001</v>
      </c>
      <c r="F695" s="39">
        <v>40029.718182870369</v>
      </c>
      <c r="G695" s="39">
        <v>40330.872291666667</v>
      </c>
    </row>
    <row r="696" spans="2:7" x14ac:dyDescent="0.3">
      <c r="B696" s="34">
        <v>751</v>
      </c>
      <c r="C696" s="34" t="s">
        <v>1461</v>
      </c>
      <c r="D696" s="34">
        <v>6478694</v>
      </c>
      <c r="E696" s="35">
        <v>12.959899999999999</v>
      </c>
      <c r="F696" s="36">
        <v>40029.719444444447</v>
      </c>
      <c r="G696" s="36">
        <v>40330.849004629628</v>
      </c>
    </row>
    <row r="697" spans="2:7" x14ac:dyDescent="0.3">
      <c r="B697" s="37">
        <v>752</v>
      </c>
      <c r="C697" s="37" t="s">
        <v>1459</v>
      </c>
      <c r="D697" s="37">
        <v>6493038</v>
      </c>
      <c r="E697" s="38">
        <v>9.8661999999999992</v>
      </c>
      <c r="F697" s="39">
        <v>40029.720543981479</v>
      </c>
      <c r="G697" s="39">
        <v>40330.871990740743</v>
      </c>
    </row>
    <row r="698" spans="2:7" x14ac:dyDescent="0.3">
      <c r="B698" s="34">
        <v>753</v>
      </c>
      <c r="C698" s="34" t="s">
        <v>1510</v>
      </c>
      <c r="D698" s="34">
        <v>6635521</v>
      </c>
      <c r="E698" s="35">
        <v>9.1973000000000003</v>
      </c>
      <c r="F698" s="36">
        <v>40029.721979166665</v>
      </c>
      <c r="G698" s="36">
        <v>40330.942546296297</v>
      </c>
    </row>
    <row r="699" spans="2:7" x14ac:dyDescent="0.3">
      <c r="B699" s="37">
        <v>754</v>
      </c>
      <c r="C699" s="37" t="s">
        <v>1475</v>
      </c>
      <c r="D699" s="37">
        <v>7048518</v>
      </c>
      <c r="E699" s="38">
        <v>8.1940000000000008</v>
      </c>
      <c r="F699" s="39">
        <v>40029.723217592589</v>
      </c>
      <c r="G699" s="39">
        <v>40331.407824074071</v>
      </c>
    </row>
    <row r="700" spans="2:7" x14ac:dyDescent="0.3">
      <c r="B700" s="34">
        <v>755</v>
      </c>
      <c r="C700" s="34" t="s">
        <v>1475</v>
      </c>
      <c r="D700" s="34">
        <v>7049245</v>
      </c>
      <c r="E700" s="35">
        <v>8.2775999999999996</v>
      </c>
      <c r="F700" s="36">
        <v>40029.724861111114</v>
      </c>
      <c r="G700" s="36">
        <v>40330.860324074078</v>
      </c>
    </row>
    <row r="701" spans="2:7" x14ac:dyDescent="0.3">
      <c r="B701" s="37">
        <v>756</v>
      </c>
      <c r="C701" s="37" t="s">
        <v>1506</v>
      </c>
      <c r="D701" s="37">
        <v>7177279</v>
      </c>
      <c r="E701" s="38">
        <v>8.1104000000000003</v>
      </c>
      <c r="F701" s="39">
        <v>40029.726388888892</v>
      </c>
      <c r="G701" s="39">
        <v>40330.932141203702</v>
      </c>
    </row>
    <row r="702" spans="2:7" x14ac:dyDescent="0.3">
      <c r="B702" s="34">
        <v>757</v>
      </c>
      <c r="C702" s="34" t="s">
        <v>1475</v>
      </c>
      <c r="D702" s="34">
        <v>7313305</v>
      </c>
      <c r="E702" s="35">
        <v>8.1940000000000008</v>
      </c>
      <c r="F702" s="36">
        <v>40029.727731481478</v>
      </c>
      <c r="G702" s="36">
        <v>40330.860706018517</v>
      </c>
    </row>
    <row r="703" spans="2:7" x14ac:dyDescent="0.3">
      <c r="B703" s="37">
        <v>3946</v>
      </c>
      <c r="C703" s="37" t="s">
        <v>1460</v>
      </c>
      <c r="D703" s="37">
        <v>9641261</v>
      </c>
      <c r="E703" s="38">
        <v>16.304300000000001</v>
      </c>
      <c r="F703" s="39">
        <v>40463.388344907406</v>
      </c>
      <c r="G703" s="39">
        <v>40463.470555555556</v>
      </c>
    </row>
    <row r="704" spans="2:7" x14ac:dyDescent="0.3">
      <c r="B704" s="34">
        <v>759</v>
      </c>
      <c r="C704" s="34" t="s">
        <v>1491</v>
      </c>
      <c r="D704" s="34">
        <v>7466322</v>
      </c>
      <c r="E704" s="35">
        <v>9.6153999999999993</v>
      </c>
      <c r="F704" s="36">
        <v>40029.730474537035</v>
      </c>
      <c r="G704" s="36">
        <v>40330.940960648149</v>
      </c>
    </row>
    <row r="705" spans="2:7" x14ac:dyDescent="0.3">
      <c r="B705" s="37">
        <v>760</v>
      </c>
      <c r="C705" s="37" t="s">
        <v>1475</v>
      </c>
      <c r="D705" s="37">
        <v>6019130</v>
      </c>
      <c r="E705" s="38">
        <v>9.9497999999999998</v>
      </c>
      <c r="F705" s="39">
        <v>40029.731365740743</v>
      </c>
      <c r="G705" s="39">
        <v>40330.862546296295</v>
      </c>
    </row>
    <row r="706" spans="2:7" x14ac:dyDescent="0.3">
      <c r="B706" s="34">
        <v>761</v>
      </c>
      <c r="C706" s="34" t="s">
        <v>1641</v>
      </c>
      <c r="D706" s="34">
        <v>7516818</v>
      </c>
      <c r="E706" s="35">
        <v>12.291</v>
      </c>
      <c r="F706" s="36">
        <v>40029.732604166667</v>
      </c>
      <c r="G706" s="36">
        <v>40556.620335648149</v>
      </c>
    </row>
    <row r="707" spans="2:7" x14ac:dyDescent="0.3">
      <c r="B707" s="37">
        <v>762</v>
      </c>
      <c r="C707" s="37" t="s">
        <v>1554</v>
      </c>
      <c r="D707" s="37">
        <v>7515977</v>
      </c>
      <c r="E707" s="38">
        <v>6.6471999999999998</v>
      </c>
      <c r="F707" s="39">
        <v>40029.733773148146</v>
      </c>
      <c r="G707" s="39">
        <v>40562.633310185185</v>
      </c>
    </row>
    <row r="708" spans="2:7" x14ac:dyDescent="0.3">
      <c r="B708" s="34">
        <v>763</v>
      </c>
      <c r="C708" s="34" t="s">
        <v>1491</v>
      </c>
      <c r="D708" s="34">
        <v>7563953</v>
      </c>
      <c r="E708" s="35">
        <v>10.8278</v>
      </c>
      <c r="F708" s="36">
        <v>40029.735335648147</v>
      </c>
      <c r="G708" s="36">
        <v>40330.941250000003</v>
      </c>
    </row>
    <row r="709" spans="2:7" x14ac:dyDescent="0.3">
      <c r="B709" s="37">
        <v>764</v>
      </c>
      <c r="C709" s="37" t="s">
        <v>1475</v>
      </c>
      <c r="D709" s="37">
        <v>7566868</v>
      </c>
      <c r="E709" s="38">
        <v>5.9364999999999997</v>
      </c>
      <c r="F709" s="39">
        <v>40029.736273148148</v>
      </c>
      <c r="G709" s="39">
        <v>40330.858055555553</v>
      </c>
    </row>
    <row r="710" spans="2:7" x14ac:dyDescent="0.3">
      <c r="B710" s="34">
        <v>765</v>
      </c>
      <c r="C710" s="34" t="s">
        <v>1528</v>
      </c>
      <c r="D710" s="34">
        <v>7579003</v>
      </c>
      <c r="E710" s="35">
        <v>9.7826000000000004</v>
      </c>
      <c r="F710" s="36">
        <v>40029.737268518518</v>
      </c>
      <c r="G710" s="36">
        <v>40330.914733796293</v>
      </c>
    </row>
    <row r="711" spans="2:7" x14ac:dyDescent="0.3">
      <c r="B711" s="37">
        <v>766</v>
      </c>
      <c r="C711" s="37" t="s">
        <v>1642</v>
      </c>
      <c r="D711" s="37">
        <v>7581359</v>
      </c>
      <c r="E711" s="38">
        <v>14.9666</v>
      </c>
      <c r="F711" s="39">
        <v>40029.738969907405</v>
      </c>
      <c r="G711" s="39">
        <v>40330.959710648145</v>
      </c>
    </row>
    <row r="712" spans="2:7" x14ac:dyDescent="0.3">
      <c r="B712" s="34">
        <v>767</v>
      </c>
      <c r="C712" s="34" t="s">
        <v>1642</v>
      </c>
      <c r="D712" s="34">
        <v>7581365</v>
      </c>
      <c r="E712" s="35">
        <v>14.882899999999999</v>
      </c>
      <c r="F712" s="36">
        <v>40029.740578703706</v>
      </c>
      <c r="G712" s="36">
        <v>40330.959340277775</v>
      </c>
    </row>
    <row r="713" spans="2:7" x14ac:dyDescent="0.3">
      <c r="B713" s="37">
        <v>768</v>
      </c>
      <c r="C713" s="37" t="s">
        <v>1643</v>
      </c>
      <c r="D713" s="37">
        <v>7581371</v>
      </c>
      <c r="E713" s="38">
        <v>13.2943</v>
      </c>
      <c r="F713" s="39">
        <v>40029.742025462961</v>
      </c>
      <c r="G713" s="39">
        <v>40330.958969907406</v>
      </c>
    </row>
    <row r="714" spans="2:7" x14ac:dyDescent="0.3">
      <c r="B714" s="34">
        <v>769</v>
      </c>
      <c r="C714" s="34" t="s">
        <v>1520</v>
      </c>
      <c r="D714" s="34">
        <v>7596622</v>
      </c>
      <c r="E714" s="35">
        <v>7.7759</v>
      </c>
      <c r="F714" s="36">
        <v>40029.743055555555</v>
      </c>
      <c r="G714" s="36">
        <v>40330.874641203707</v>
      </c>
    </row>
    <row r="715" spans="2:7" x14ac:dyDescent="0.3">
      <c r="B715" s="37">
        <v>770</v>
      </c>
      <c r="C715" s="37" t="s">
        <v>1506</v>
      </c>
      <c r="D715" s="37">
        <v>7635670</v>
      </c>
      <c r="E715" s="38">
        <v>7.6923000000000004</v>
      </c>
      <c r="F715" s="39">
        <v>40029.74423611111</v>
      </c>
      <c r="G715" s="39">
        <v>40330.863125000003</v>
      </c>
    </row>
    <row r="716" spans="2:7" x14ac:dyDescent="0.3">
      <c r="B716" s="34">
        <v>772</v>
      </c>
      <c r="C716" s="34" t="s">
        <v>1511</v>
      </c>
      <c r="D716" s="34">
        <v>7728733</v>
      </c>
      <c r="E716" s="35">
        <v>13.3361</v>
      </c>
      <c r="F716" s="36">
        <v>40029.746249999997</v>
      </c>
      <c r="G716" s="36">
        <v>40330.872997685183</v>
      </c>
    </row>
    <row r="717" spans="2:7" x14ac:dyDescent="0.3">
      <c r="B717" s="37">
        <v>773</v>
      </c>
      <c r="C717" s="37" t="s">
        <v>1606</v>
      </c>
      <c r="D717" s="37">
        <v>7728756</v>
      </c>
      <c r="E717" s="38">
        <v>9.9497999999999998</v>
      </c>
      <c r="F717" s="39">
        <v>40029.747175925928</v>
      </c>
      <c r="G717" s="39">
        <v>40330.874108796299</v>
      </c>
    </row>
    <row r="718" spans="2:7" x14ac:dyDescent="0.3">
      <c r="B718" s="34">
        <v>774</v>
      </c>
      <c r="C718" s="34" t="s">
        <v>1475</v>
      </c>
      <c r="D718" s="34">
        <v>7750069</v>
      </c>
      <c r="E718" s="35">
        <v>10.953200000000001</v>
      </c>
      <c r="F718" s="36">
        <v>40029.751666666663</v>
      </c>
      <c r="G718" s="36">
        <v>40330.926724537036</v>
      </c>
    </row>
    <row r="719" spans="2:7" x14ac:dyDescent="0.3">
      <c r="B719" s="37">
        <v>775</v>
      </c>
      <c r="C719" s="37" t="s">
        <v>1475</v>
      </c>
      <c r="D719" s="37">
        <v>7750075</v>
      </c>
      <c r="E719" s="38">
        <v>10.953200000000001</v>
      </c>
      <c r="F719" s="39">
        <v>40029.752488425926</v>
      </c>
      <c r="G719" s="39">
        <v>40330.926493055558</v>
      </c>
    </row>
    <row r="720" spans="2:7" x14ac:dyDescent="0.3">
      <c r="B720" s="34">
        <v>776</v>
      </c>
      <c r="C720" s="34" t="s">
        <v>1475</v>
      </c>
      <c r="D720" s="34">
        <v>7826737</v>
      </c>
      <c r="E720" s="35">
        <v>12.959899999999999</v>
      </c>
      <c r="F720" s="36">
        <v>40029.753587962965</v>
      </c>
      <c r="G720" s="36">
        <v>40330.851643518516</v>
      </c>
    </row>
    <row r="721" spans="2:7" x14ac:dyDescent="0.3">
      <c r="B721" s="37">
        <v>777</v>
      </c>
      <c r="C721" s="37" t="s">
        <v>1475</v>
      </c>
      <c r="D721" s="37">
        <v>7826743</v>
      </c>
      <c r="E721" s="38">
        <v>12.959899999999999</v>
      </c>
      <c r="F721" s="39">
        <v>40029.754733796297</v>
      </c>
      <c r="G721" s="39">
        <v>40330.850381944445</v>
      </c>
    </row>
    <row r="722" spans="2:7" x14ac:dyDescent="0.3">
      <c r="B722" s="34">
        <v>778</v>
      </c>
      <c r="C722" s="34" t="s">
        <v>1489</v>
      </c>
      <c r="D722" s="34">
        <v>7830779</v>
      </c>
      <c r="E722" s="35">
        <v>6.6054000000000004</v>
      </c>
      <c r="F722" s="36">
        <v>40029.756064814814</v>
      </c>
      <c r="G722" s="36">
        <v>40330.858877314815</v>
      </c>
    </row>
    <row r="723" spans="2:7" x14ac:dyDescent="0.3">
      <c r="B723" s="37">
        <v>779</v>
      </c>
      <c r="C723" s="37" t="s">
        <v>1528</v>
      </c>
      <c r="D723" s="37">
        <v>7840111</v>
      </c>
      <c r="E723" s="38">
        <v>11.789300000000001</v>
      </c>
      <c r="F723" s="39">
        <v>40029.757789351854</v>
      </c>
      <c r="G723" s="39">
        <v>40330.902349537035</v>
      </c>
    </row>
    <row r="724" spans="2:7" x14ac:dyDescent="0.3">
      <c r="B724" s="34">
        <v>780</v>
      </c>
      <c r="C724" s="34" t="s">
        <v>1528</v>
      </c>
      <c r="D724" s="34">
        <v>7840134</v>
      </c>
      <c r="E724" s="35">
        <v>11.789300000000001</v>
      </c>
      <c r="F724" s="36">
        <v>40029.7578587963</v>
      </c>
      <c r="G724" s="36">
        <v>40330.901759259257</v>
      </c>
    </row>
    <row r="725" spans="2:7" x14ac:dyDescent="0.3">
      <c r="B725" s="37">
        <v>781</v>
      </c>
      <c r="C725" s="37" t="s">
        <v>1500</v>
      </c>
      <c r="D725" s="37">
        <v>7878088</v>
      </c>
      <c r="E725" s="38">
        <v>7.3578999999999999</v>
      </c>
      <c r="F725" s="39">
        <v>40029.759837962964</v>
      </c>
      <c r="G725" s="39">
        <v>40330.947604166664</v>
      </c>
    </row>
    <row r="726" spans="2:7" x14ac:dyDescent="0.3">
      <c r="B726" s="34">
        <v>782</v>
      </c>
      <c r="C726" s="34" t="s">
        <v>1644</v>
      </c>
      <c r="D726" s="34">
        <v>7916914</v>
      </c>
      <c r="E726" s="35">
        <v>3.4281000000000001</v>
      </c>
      <c r="F726" s="36">
        <v>40029.760949074072</v>
      </c>
      <c r="G726" s="36">
        <v>40462.694143518522</v>
      </c>
    </row>
    <row r="727" spans="2:7" x14ac:dyDescent="0.3">
      <c r="B727" s="37">
        <v>783</v>
      </c>
      <c r="C727" s="37" t="s">
        <v>1528</v>
      </c>
      <c r="D727" s="37">
        <v>7945962</v>
      </c>
      <c r="E727" s="38">
        <v>11.789300000000001</v>
      </c>
      <c r="F727" s="39">
        <v>40029.761701388888</v>
      </c>
      <c r="G727" s="39">
        <v>40330.90357638889</v>
      </c>
    </row>
    <row r="728" spans="2:7" x14ac:dyDescent="0.3">
      <c r="B728" s="34">
        <v>784</v>
      </c>
      <c r="C728" s="34" t="s">
        <v>1491</v>
      </c>
      <c r="D728" s="34">
        <v>7976833</v>
      </c>
      <c r="E728" s="35">
        <v>9.7826000000000004</v>
      </c>
      <c r="F728" s="36">
        <v>40029.763541666667</v>
      </c>
      <c r="G728" s="36">
        <v>40330.940601851849</v>
      </c>
    </row>
    <row r="729" spans="2:7" x14ac:dyDescent="0.3">
      <c r="B729" s="37">
        <v>785</v>
      </c>
      <c r="C729" s="37" t="s">
        <v>1456</v>
      </c>
      <c r="D729" s="37">
        <v>7976856</v>
      </c>
      <c r="E729" s="38">
        <v>7.8594999999999997</v>
      </c>
      <c r="F729" s="39">
        <v>40029.764537037037</v>
      </c>
      <c r="G729" s="39">
        <v>40330.942013888889</v>
      </c>
    </row>
    <row r="730" spans="2:7" x14ac:dyDescent="0.3">
      <c r="B730" s="34">
        <v>786</v>
      </c>
      <c r="C730" s="34" t="s">
        <v>1520</v>
      </c>
      <c r="D730" s="34">
        <v>2619962</v>
      </c>
      <c r="E730" s="35">
        <v>13.8796</v>
      </c>
      <c r="F730" s="36">
        <v>40030.090069444443</v>
      </c>
      <c r="G730" s="36">
        <v>40602.469444444447</v>
      </c>
    </row>
    <row r="731" spans="2:7" x14ac:dyDescent="0.3">
      <c r="B731" s="37">
        <v>788</v>
      </c>
      <c r="C731" s="37" t="s">
        <v>1591</v>
      </c>
      <c r="D731" s="37">
        <v>4208619</v>
      </c>
      <c r="E731" s="38">
        <v>9.0300999999999991</v>
      </c>
      <c r="F731" s="39">
        <v>40030.095752314817</v>
      </c>
      <c r="G731" s="39">
        <v>40471.74145833333</v>
      </c>
    </row>
    <row r="732" spans="2:7" x14ac:dyDescent="0.3">
      <c r="B732" s="34">
        <v>789</v>
      </c>
      <c r="C732" s="34" t="s">
        <v>1512</v>
      </c>
      <c r="D732" s="34">
        <v>4289782</v>
      </c>
      <c r="E732" s="35">
        <v>7.5251000000000001</v>
      </c>
      <c r="F732" s="36">
        <v>40030.09752314815</v>
      </c>
      <c r="G732" s="36">
        <v>40471.736400462964</v>
      </c>
    </row>
    <row r="733" spans="2:7" x14ac:dyDescent="0.3">
      <c r="B733" s="37">
        <v>790</v>
      </c>
      <c r="C733" s="37" t="s">
        <v>1528</v>
      </c>
      <c r="D733" s="37">
        <v>4472003</v>
      </c>
      <c r="E733" s="38">
        <v>7.9431000000000003</v>
      </c>
      <c r="F733" s="39">
        <v>40030.098923611113</v>
      </c>
      <c r="G733" s="39">
        <v>40471.779444444444</v>
      </c>
    </row>
    <row r="734" spans="2:7" x14ac:dyDescent="0.3">
      <c r="B734" s="34">
        <v>791</v>
      </c>
      <c r="C734" s="34" t="s">
        <v>1511</v>
      </c>
      <c r="D734" s="34">
        <v>4472026</v>
      </c>
      <c r="E734" s="35">
        <v>15.4682</v>
      </c>
      <c r="F734" s="36">
        <v>40030.099988425929</v>
      </c>
      <c r="G734" s="36">
        <v>40471.813900462963</v>
      </c>
    </row>
    <row r="735" spans="2:7" x14ac:dyDescent="0.3">
      <c r="B735" s="37">
        <v>792</v>
      </c>
      <c r="C735" s="37" t="s">
        <v>1459</v>
      </c>
      <c r="D735" s="37">
        <v>4522764</v>
      </c>
      <c r="E735" s="38">
        <v>11.6221</v>
      </c>
      <c r="F735" s="39">
        <v>40030.101099537038</v>
      </c>
      <c r="G735" s="39">
        <v>40247.49790509259</v>
      </c>
    </row>
    <row r="736" spans="2:7" x14ac:dyDescent="0.3">
      <c r="B736" s="34">
        <v>4156</v>
      </c>
      <c r="C736" s="34" t="s">
        <v>1491</v>
      </c>
      <c r="D736" s="34">
        <v>7838249</v>
      </c>
      <c r="E736" s="35">
        <v>7.4832999999999998</v>
      </c>
      <c r="F736" s="36">
        <v>40472.032326388886</v>
      </c>
      <c r="G736" s="36">
        <v>40553.753217592595</v>
      </c>
    </row>
    <row r="737" spans="2:7" x14ac:dyDescent="0.3">
      <c r="B737" s="37">
        <v>794</v>
      </c>
      <c r="C737" s="37" t="s">
        <v>1457</v>
      </c>
      <c r="D737" s="37">
        <v>9707669</v>
      </c>
      <c r="E737" s="38">
        <v>9.9497999999999998</v>
      </c>
      <c r="F737" s="39">
        <v>40030.104571759257</v>
      </c>
      <c r="G737" s="39">
        <v>40534.490555555552</v>
      </c>
    </row>
    <row r="738" spans="2:7" x14ac:dyDescent="0.3">
      <c r="B738" s="34">
        <v>795</v>
      </c>
      <c r="C738" s="34" t="s">
        <v>1492</v>
      </c>
      <c r="D738" s="34">
        <v>4860981</v>
      </c>
      <c r="E738" s="35">
        <v>5.4348000000000001</v>
      </c>
      <c r="F738" s="36">
        <v>40030.105763888889</v>
      </c>
      <c r="G738" s="36">
        <v>40471.820370370369</v>
      </c>
    </row>
    <row r="739" spans="2:7" x14ac:dyDescent="0.3">
      <c r="B739" s="37">
        <v>796</v>
      </c>
      <c r="C739" s="37" t="s">
        <v>1491</v>
      </c>
      <c r="D739" s="37">
        <v>6144734</v>
      </c>
      <c r="E739" s="38">
        <v>6.1872999999999996</v>
      </c>
      <c r="F739" s="39">
        <v>40030.106944444444</v>
      </c>
      <c r="G739" s="39">
        <v>40247.503900462965</v>
      </c>
    </row>
    <row r="740" spans="2:7" x14ac:dyDescent="0.3">
      <c r="B740" s="34">
        <v>4134</v>
      </c>
      <c r="C740" s="34" t="s">
        <v>1520</v>
      </c>
      <c r="D740" s="34">
        <v>4240712</v>
      </c>
      <c r="E740" s="35">
        <v>8.2775999999999996</v>
      </c>
      <c r="F740" s="36">
        <v>40471.799050925925</v>
      </c>
      <c r="G740" s="36">
        <v>40471.799872685187</v>
      </c>
    </row>
    <row r="741" spans="2:7" x14ac:dyDescent="0.3">
      <c r="B741" s="37">
        <v>798</v>
      </c>
      <c r="C741" s="37" t="s">
        <v>1520</v>
      </c>
      <c r="D741" s="37">
        <v>9693513</v>
      </c>
      <c r="E741" s="38">
        <v>8.7792999999999992</v>
      </c>
      <c r="F741" s="39">
        <v>40030.109282407408</v>
      </c>
      <c r="G741" s="39">
        <v>40602.510428240741</v>
      </c>
    </row>
    <row r="742" spans="2:7" x14ac:dyDescent="0.3">
      <c r="B742" s="34">
        <v>799</v>
      </c>
      <c r="C742" s="34" t="s">
        <v>1528</v>
      </c>
      <c r="D742" s="34">
        <v>7032173</v>
      </c>
      <c r="E742" s="35">
        <v>6.8562000000000003</v>
      </c>
      <c r="F742" s="36">
        <v>40030.110324074078</v>
      </c>
      <c r="G742" s="36">
        <v>40602.515983796293</v>
      </c>
    </row>
    <row r="743" spans="2:7" x14ac:dyDescent="0.3">
      <c r="B743" s="37">
        <v>800</v>
      </c>
      <c r="C743" s="37" t="s">
        <v>1520</v>
      </c>
      <c r="D743" s="37">
        <v>6049237</v>
      </c>
      <c r="E743" s="38">
        <v>11.9565</v>
      </c>
      <c r="F743" s="39">
        <v>40030.11141203704</v>
      </c>
      <c r="G743" s="39">
        <v>40311.602233796293</v>
      </c>
    </row>
    <row r="744" spans="2:7" x14ac:dyDescent="0.3">
      <c r="B744" s="34">
        <v>4602</v>
      </c>
      <c r="C744" s="34" t="s">
        <v>1500</v>
      </c>
      <c r="D744" s="34">
        <v>9699763</v>
      </c>
      <c r="E744" s="35">
        <v>11.7475</v>
      </c>
      <c r="F744" s="36">
        <v>40602.461678240739</v>
      </c>
      <c r="G744" s="36">
        <v>40602.463310185187</v>
      </c>
    </row>
    <row r="745" spans="2:7" x14ac:dyDescent="0.3">
      <c r="B745" s="37">
        <v>802</v>
      </c>
      <c r="C745" s="37" t="s">
        <v>1464</v>
      </c>
      <c r="D745" s="37">
        <v>7324438</v>
      </c>
      <c r="E745" s="38">
        <v>7.7759</v>
      </c>
      <c r="F745" s="39">
        <v>40030.115601851852</v>
      </c>
      <c r="G745" s="39">
        <v>40571.582870370374</v>
      </c>
    </row>
    <row r="746" spans="2:7" x14ac:dyDescent="0.3">
      <c r="B746" s="34">
        <v>804</v>
      </c>
      <c r="C746" s="34" t="s">
        <v>1464</v>
      </c>
      <c r="D746" s="34">
        <v>7567997</v>
      </c>
      <c r="E746" s="35">
        <v>6.8562000000000003</v>
      </c>
      <c r="F746" s="36">
        <v>40030.117673611108</v>
      </c>
      <c r="G746" s="36">
        <v>40471.735509259262</v>
      </c>
    </row>
    <row r="747" spans="2:7" x14ac:dyDescent="0.3">
      <c r="B747" s="37">
        <v>805</v>
      </c>
      <c r="C747" s="37" t="s">
        <v>1475</v>
      </c>
      <c r="D747" s="37">
        <v>7630655</v>
      </c>
      <c r="E747" s="38">
        <v>10.451499999999999</v>
      </c>
      <c r="F747" s="39">
        <v>40030.118946759256</v>
      </c>
      <c r="G747" s="39">
        <v>40602.431215277778</v>
      </c>
    </row>
    <row r="748" spans="2:7" x14ac:dyDescent="0.3">
      <c r="B748" s="34">
        <v>807</v>
      </c>
      <c r="C748" s="34" t="s">
        <v>1506</v>
      </c>
      <c r="D748" s="34">
        <v>7637083</v>
      </c>
      <c r="E748" s="35">
        <v>7.9431000000000003</v>
      </c>
      <c r="F748" s="36">
        <v>40030.120462962965</v>
      </c>
      <c r="G748" s="36">
        <v>40507.674444444441</v>
      </c>
    </row>
    <row r="749" spans="2:7" x14ac:dyDescent="0.3">
      <c r="B749" s="37">
        <v>808</v>
      </c>
      <c r="C749" s="37" t="s">
        <v>1613</v>
      </c>
      <c r="D749" s="37">
        <v>7750767</v>
      </c>
      <c r="E749" s="38">
        <v>26.7559</v>
      </c>
      <c r="F749" s="39">
        <v>40030.121817129628</v>
      </c>
      <c r="G749" s="39">
        <v>40471.735891203702</v>
      </c>
    </row>
    <row r="750" spans="2:7" x14ac:dyDescent="0.3">
      <c r="B750" s="34">
        <v>809</v>
      </c>
      <c r="C750" s="34" t="s">
        <v>1457</v>
      </c>
      <c r="D750" s="34">
        <v>6002715</v>
      </c>
      <c r="E750" s="35">
        <v>11.287599999999999</v>
      </c>
      <c r="F750" s="36">
        <v>40030.122650462959</v>
      </c>
      <c r="G750" s="36">
        <v>40602.466666666667</v>
      </c>
    </row>
    <row r="751" spans="2:7" x14ac:dyDescent="0.3">
      <c r="B751" s="37">
        <v>4597</v>
      </c>
      <c r="C751" s="37" t="s">
        <v>1500</v>
      </c>
      <c r="D751" s="37">
        <v>9699786</v>
      </c>
      <c r="E751" s="38">
        <v>7.6505000000000001</v>
      </c>
      <c r="F751" s="39">
        <v>40602.443101851852</v>
      </c>
      <c r="G751" s="39">
        <v>40602.453055555554</v>
      </c>
    </row>
    <row r="752" spans="2:7" x14ac:dyDescent="0.3">
      <c r="B752" s="34">
        <v>811</v>
      </c>
      <c r="C752" s="34" t="s">
        <v>1475</v>
      </c>
      <c r="D752" s="34">
        <v>7942604</v>
      </c>
      <c r="E752" s="35">
        <v>8.2775999999999996</v>
      </c>
      <c r="F752" s="36">
        <v>40030.124039351853</v>
      </c>
      <c r="G752" s="36">
        <v>40602.516296296293</v>
      </c>
    </row>
    <row r="753" spans="2:7" x14ac:dyDescent="0.3">
      <c r="B753" s="37">
        <v>812</v>
      </c>
      <c r="C753" s="37" t="s">
        <v>1536</v>
      </c>
      <c r="D753" s="37">
        <v>7963730</v>
      </c>
      <c r="E753" s="38">
        <v>9.1973000000000003</v>
      </c>
      <c r="F753" s="39">
        <v>40030.12672453704</v>
      </c>
      <c r="G753" s="39">
        <v>40472.56108796296</v>
      </c>
    </row>
    <row r="754" spans="2:7" x14ac:dyDescent="0.3">
      <c r="B754" s="34">
        <v>813</v>
      </c>
      <c r="C754" s="34" t="s">
        <v>1491</v>
      </c>
      <c r="D754" s="34">
        <v>7967484</v>
      </c>
      <c r="E754" s="35">
        <v>9.2809000000000008</v>
      </c>
      <c r="F754" s="36">
        <v>40030.128009259257</v>
      </c>
      <c r="G754" s="36">
        <v>40471.814606481479</v>
      </c>
    </row>
    <row r="755" spans="2:7" x14ac:dyDescent="0.3">
      <c r="B755" s="37">
        <v>814</v>
      </c>
      <c r="C755" s="37" t="s">
        <v>1495</v>
      </c>
      <c r="D755" s="37">
        <v>7978542</v>
      </c>
      <c r="E755" s="38">
        <v>6.2709000000000001</v>
      </c>
      <c r="F755" s="39">
        <v>40030.129293981481</v>
      </c>
      <c r="G755" s="39">
        <v>40462.70003472222</v>
      </c>
    </row>
    <row r="756" spans="2:7" x14ac:dyDescent="0.3">
      <c r="B756" s="34">
        <v>4167</v>
      </c>
      <c r="C756" s="34" t="s">
        <v>1464</v>
      </c>
      <c r="D756" s="34">
        <v>7950087</v>
      </c>
      <c r="E756" s="35">
        <v>3.9298000000000002</v>
      </c>
      <c r="F756" s="36">
        <v>40472.555543981478</v>
      </c>
      <c r="G756" s="36">
        <v>40472.556041666663</v>
      </c>
    </row>
    <row r="757" spans="2:7" x14ac:dyDescent="0.3">
      <c r="B757" s="37">
        <v>817</v>
      </c>
      <c r="C757" s="37" t="s">
        <v>1461</v>
      </c>
      <c r="D757" s="37">
        <v>7611557</v>
      </c>
      <c r="E757" s="38">
        <v>11.6221</v>
      </c>
      <c r="F757" s="39">
        <v>40030.143587962964</v>
      </c>
      <c r="G757" s="39">
        <v>40471.794629629629</v>
      </c>
    </row>
    <row r="758" spans="2:7" x14ac:dyDescent="0.3">
      <c r="B758" s="34">
        <v>818</v>
      </c>
      <c r="C758" s="34" t="s">
        <v>1488</v>
      </c>
      <c r="D758" s="34">
        <v>2579180</v>
      </c>
      <c r="E758" s="35">
        <v>9.1136999999999997</v>
      </c>
      <c r="F758" s="36">
        <v>40030.504791666666</v>
      </c>
      <c r="G758" s="36">
        <v>40620.561701388891</v>
      </c>
    </row>
    <row r="759" spans="2:7" x14ac:dyDescent="0.3">
      <c r="B759" s="37">
        <v>819</v>
      </c>
      <c r="C759" s="37" t="s">
        <v>1464</v>
      </c>
      <c r="D759" s="37">
        <v>4271121</v>
      </c>
      <c r="E759" s="38">
        <v>7.6923000000000004</v>
      </c>
      <c r="F759" s="39">
        <v>40030.505729166667</v>
      </c>
      <c r="G759" s="39">
        <v>40380.15996527778</v>
      </c>
    </row>
    <row r="760" spans="2:7" x14ac:dyDescent="0.3">
      <c r="B760" s="34">
        <v>820</v>
      </c>
      <c r="C760" s="34" t="s">
        <v>1520</v>
      </c>
      <c r="D760" s="34">
        <v>4318147</v>
      </c>
      <c r="E760" s="35">
        <v>7.6923000000000004</v>
      </c>
      <c r="F760" s="36">
        <v>40030.507337962961</v>
      </c>
      <c r="G760" s="36">
        <v>40380.028368055559</v>
      </c>
    </row>
    <row r="761" spans="2:7" x14ac:dyDescent="0.3">
      <c r="B761" s="37">
        <v>821</v>
      </c>
      <c r="C761" s="37" t="s">
        <v>1606</v>
      </c>
      <c r="D761" s="37">
        <v>4330711</v>
      </c>
      <c r="E761" s="38">
        <v>6.6054000000000004</v>
      </c>
      <c r="F761" s="39">
        <v>40030.508368055554</v>
      </c>
      <c r="G761" s="39">
        <v>40380.130891203706</v>
      </c>
    </row>
    <row r="762" spans="2:7" x14ac:dyDescent="0.3">
      <c r="B762" s="34">
        <v>822</v>
      </c>
      <c r="C762" s="34" t="s">
        <v>1478</v>
      </c>
      <c r="D762" s="34">
        <v>4330728</v>
      </c>
      <c r="E762" s="35">
        <v>6.6054000000000004</v>
      </c>
      <c r="F762" s="36">
        <v>40030.509398148148</v>
      </c>
      <c r="G762" s="36">
        <v>40380.131724537037</v>
      </c>
    </row>
    <row r="763" spans="2:7" x14ac:dyDescent="0.3">
      <c r="B763" s="37">
        <v>823</v>
      </c>
      <c r="C763" s="37" t="s">
        <v>1464</v>
      </c>
      <c r="D763" s="37">
        <v>4448140</v>
      </c>
      <c r="E763" s="38">
        <v>7.6923000000000004</v>
      </c>
      <c r="F763" s="39">
        <v>40030.524178240739</v>
      </c>
      <c r="G763" s="39">
        <v>40380.134074074071</v>
      </c>
    </row>
    <row r="764" spans="2:7" x14ac:dyDescent="0.3">
      <c r="B764" s="34">
        <v>824</v>
      </c>
      <c r="C764" s="34" t="s">
        <v>1460</v>
      </c>
      <c r="D764" s="34">
        <v>4448157</v>
      </c>
      <c r="E764" s="35">
        <v>20.902999999999999</v>
      </c>
      <c r="F764" s="36">
        <v>40030.525891203702</v>
      </c>
      <c r="G764" s="36">
        <v>40380.132615740738</v>
      </c>
    </row>
    <row r="765" spans="2:7" x14ac:dyDescent="0.3">
      <c r="B765" s="37">
        <v>825</v>
      </c>
      <c r="C765" s="37" t="s">
        <v>1464</v>
      </c>
      <c r="D765" s="37">
        <v>4639940</v>
      </c>
      <c r="E765" s="38">
        <v>7.6923000000000004</v>
      </c>
      <c r="F765" s="39">
        <v>40030.527407407404</v>
      </c>
      <c r="G765" s="39">
        <v>40380.10056712963</v>
      </c>
    </row>
    <row r="766" spans="2:7" x14ac:dyDescent="0.3">
      <c r="B766" s="34">
        <v>826</v>
      </c>
      <c r="C766" s="34" t="s">
        <v>1459</v>
      </c>
      <c r="D766" s="34">
        <v>4240764</v>
      </c>
      <c r="E766" s="35">
        <v>9.1136999999999997</v>
      </c>
      <c r="F766" s="36">
        <v>40030.528553240743</v>
      </c>
      <c r="G766" s="36">
        <v>40380.02449074074</v>
      </c>
    </row>
    <row r="767" spans="2:7" x14ac:dyDescent="0.3">
      <c r="B767" s="37">
        <v>827</v>
      </c>
      <c r="C767" s="37" t="s">
        <v>1645</v>
      </c>
      <c r="D767" s="37">
        <v>6600132</v>
      </c>
      <c r="E767" s="38">
        <v>37.959899999999998</v>
      </c>
      <c r="F767" s="39">
        <v>40030.530127314814</v>
      </c>
      <c r="G767" s="39">
        <v>40379.994606481479</v>
      </c>
    </row>
    <row r="768" spans="2:7" x14ac:dyDescent="0.3">
      <c r="B768" s="34">
        <v>828</v>
      </c>
      <c r="C768" s="34" t="s">
        <v>1464</v>
      </c>
      <c r="D768" s="34">
        <v>7175530</v>
      </c>
      <c r="E768" s="35">
        <v>7.5251000000000001</v>
      </c>
      <c r="F768" s="36">
        <v>40030.531655092593</v>
      </c>
      <c r="G768" s="36">
        <v>40380.020011574074</v>
      </c>
    </row>
    <row r="769" spans="2:7" x14ac:dyDescent="0.3">
      <c r="B769" s="37">
        <v>829</v>
      </c>
      <c r="C769" s="37" t="s">
        <v>1646</v>
      </c>
      <c r="D769" s="37">
        <v>7277302</v>
      </c>
      <c r="E769" s="38">
        <v>26.6722</v>
      </c>
      <c r="F769" s="39">
        <v>40030.533020833333</v>
      </c>
      <c r="G769" s="39">
        <v>40379.994780092595</v>
      </c>
    </row>
    <row r="770" spans="2:7" x14ac:dyDescent="0.3">
      <c r="B770" s="34">
        <v>830</v>
      </c>
      <c r="C770" s="34" t="s">
        <v>1464</v>
      </c>
      <c r="D770" s="34">
        <v>4271291</v>
      </c>
      <c r="E770" s="35">
        <v>7.4832999999999998</v>
      </c>
      <c r="F770" s="36">
        <v>40030.534432870372</v>
      </c>
      <c r="G770" s="36">
        <v>40472.554988425924</v>
      </c>
    </row>
    <row r="771" spans="2:7" x14ac:dyDescent="0.3">
      <c r="B771" s="37">
        <v>832</v>
      </c>
      <c r="C771" s="37" t="s">
        <v>1464</v>
      </c>
      <c r="D771" s="37">
        <v>7690427</v>
      </c>
      <c r="E771" s="38">
        <v>7.6923000000000004</v>
      </c>
      <c r="F771" s="39">
        <v>40030.538310185184</v>
      </c>
      <c r="G771" s="39">
        <v>40380.134745370371</v>
      </c>
    </row>
    <row r="772" spans="2:7" x14ac:dyDescent="0.3">
      <c r="B772" s="34">
        <v>833</v>
      </c>
      <c r="C772" s="34" t="s">
        <v>1464</v>
      </c>
      <c r="D772" s="34">
        <v>7690433</v>
      </c>
      <c r="E772" s="35">
        <v>7.6923000000000004</v>
      </c>
      <c r="F772" s="36">
        <v>40030.538680555554</v>
      </c>
      <c r="G772" s="36">
        <v>40380.135162037041</v>
      </c>
    </row>
    <row r="773" spans="2:7" x14ac:dyDescent="0.3">
      <c r="B773" s="37">
        <v>834</v>
      </c>
      <c r="C773" s="37" t="s">
        <v>1487</v>
      </c>
      <c r="D773" s="37">
        <v>7822633</v>
      </c>
      <c r="E773" s="38">
        <v>11.538500000000001</v>
      </c>
      <c r="F773" s="39">
        <v>40030.540914351855</v>
      </c>
      <c r="G773" s="39">
        <v>40380.132094907407</v>
      </c>
    </row>
    <row r="774" spans="2:7" x14ac:dyDescent="0.3">
      <c r="B774" s="34">
        <v>835</v>
      </c>
      <c r="C774" s="34" t="s">
        <v>1647</v>
      </c>
      <c r="D774" s="34">
        <v>7878094</v>
      </c>
      <c r="E774" s="35">
        <v>6.6054000000000004</v>
      </c>
      <c r="F774" s="36">
        <v>40030.542048611111</v>
      </c>
      <c r="G774" s="36">
        <v>40462.700659722221</v>
      </c>
    </row>
    <row r="775" spans="2:7" x14ac:dyDescent="0.3">
      <c r="B775" s="37">
        <v>836</v>
      </c>
      <c r="C775" s="37" t="s">
        <v>1464</v>
      </c>
      <c r="D775" s="37">
        <v>7976922</v>
      </c>
      <c r="E775" s="38">
        <v>8.2775999999999996</v>
      </c>
      <c r="F775" s="39">
        <v>40030.543622685182</v>
      </c>
      <c r="G775" s="39">
        <v>40486.770960648151</v>
      </c>
    </row>
    <row r="776" spans="2:7" x14ac:dyDescent="0.3">
      <c r="B776" s="34">
        <v>837</v>
      </c>
      <c r="C776" s="34" t="s">
        <v>1648</v>
      </c>
      <c r="D776" s="34">
        <v>9671753</v>
      </c>
      <c r="E776" s="35">
        <v>10.953200000000001</v>
      </c>
      <c r="F776" s="36">
        <v>40030.544791666667</v>
      </c>
      <c r="G776" s="36">
        <v>40486.762499999997</v>
      </c>
    </row>
    <row r="777" spans="2:7" x14ac:dyDescent="0.3">
      <c r="B777" s="37">
        <v>839</v>
      </c>
      <c r="C777" s="37" t="s">
        <v>1649</v>
      </c>
      <c r="D777" s="37">
        <v>2544187</v>
      </c>
      <c r="E777" s="38">
        <v>11.036799999999999</v>
      </c>
      <c r="F777" s="39">
        <v>40030.591319444444</v>
      </c>
      <c r="G777" s="39">
        <v>40562.663402777776</v>
      </c>
    </row>
    <row r="778" spans="2:7" x14ac:dyDescent="0.3">
      <c r="B778" s="34">
        <v>4578</v>
      </c>
      <c r="C778" s="34" t="s">
        <v>1528</v>
      </c>
      <c r="D778" s="34">
        <v>9808933</v>
      </c>
      <c r="E778" s="35">
        <v>33.361199999999997</v>
      </c>
      <c r="F778" s="36">
        <v>40581.467164351852</v>
      </c>
      <c r="G778" s="36">
        <v>40581.476053240738</v>
      </c>
    </row>
    <row r="779" spans="2:7" x14ac:dyDescent="0.3">
      <c r="B779" s="37">
        <v>1772</v>
      </c>
      <c r="C779" s="37" t="s">
        <v>1650</v>
      </c>
      <c r="D779" s="37">
        <v>4893667</v>
      </c>
      <c r="E779" s="38">
        <v>25.836099999999998</v>
      </c>
      <c r="F779" s="39">
        <v>40061.689479166664</v>
      </c>
      <c r="G779" s="39">
        <v>40514.897129629629</v>
      </c>
    </row>
    <row r="780" spans="2:7" x14ac:dyDescent="0.3">
      <c r="B780" s="34">
        <v>4577</v>
      </c>
      <c r="C780" s="34" t="s">
        <v>1613</v>
      </c>
      <c r="D780" s="34">
        <v>2610412</v>
      </c>
      <c r="E780" s="35">
        <v>8.2775999999999996</v>
      </c>
      <c r="F780" s="36">
        <v>40577.798587962963</v>
      </c>
      <c r="G780" s="36">
        <v>40577.809814814813</v>
      </c>
    </row>
    <row r="781" spans="2:7" x14ac:dyDescent="0.3">
      <c r="B781" s="37">
        <v>4576</v>
      </c>
      <c r="C781" s="37" t="s">
        <v>1551</v>
      </c>
      <c r="D781" s="37">
        <v>9525448</v>
      </c>
      <c r="E781" s="38">
        <v>12.227499999999999</v>
      </c>
      <c r="F781" s="39">
        <v>40575.811018518521</v>
      </c>
      <c r="G781" s="39">
        <v>40575.812268518515</v>
      </c>
    </row>
    <row r="782" spans="2:7" x14ac:dyDescent="0.3">
      <c r="B782" s="34">
        <v>1771</v>
      </c>
      <c r="C782" s="34" t="s">
        <v>1465</v>
      </c>
      <c r="D782" s="34">
        <v>4893756</v>
      </c>
      <c r="E782" s="35">
        <v>25.836099999999998</v>
      </c>
      <c r="F782" s="36">
        <v>40061.686157407406</v>
      </c>
      <c r="G782" s="36">
        <v>40514.896724537037</v>
      </c>
    </row>
    <row r="783" spans="2:7" x14ac:dyDescent="0.3">
      <c r="B783" s="37">
        <v>4575</v>
      </c>
      <c r="C783" s="37" t="s">
        <v>1551</v>
      </c>
      <c r="D783" s="37">
        <v>4680799</v>
      </c>
      <c r="E783" s="38">
        <v>12.227499999999999</v>
      </c>
      <c r="F783" s="39">
        <v>40575.809421296297</v>
      </c>
      <c r="G783" s="39">
        <v>40575.810706018521</v>
      </c>
    </row>
    <row r="784" spans="2:7" x14ac:dyDescent="0.3">
      <c r="B784" s="34">
        <v>850</v>
      </c>
      <c r="C784" s="34" t="s">
        <v>1464</v>
      </c>
      <c r="D784" s="34">
        <v>7440995</v>
      </c>
      <c r="E784" s="35">
        <v>16.6388</v>
      </c>
      <c r="F784" s="36">
        <v>40030.609872685185</v>
      </c>
      <c r="G784" s="36">
        <v>40472.378888888888</v>
      </c>
    </row>
    <row r="785" spans="2:7" x14ac:dyDescent="0.3">
      <c r="B785" s="37">
        <v>851</v>
      </c>
      <c r="C785" s="37" t="s">
        <v>1488</v>
      </c>
      <c r="D785" s="37">
        <v>7409979</v>
      </c>
      <c r="E785" s="38">
        <v>7.4414999999999996</v>
      </c>
      <c r="F785" s="39">
        <v>40030.611805555556</v>
      </c>
      <c r="G785" s="39">
        <v>40562.637256944443</v>
      </c>
    </row>
    <row r="786" spans="2:7" x14ac:dyDescent="0.3">
      <c r="B786" s="34">
        <v>852</v>
      </c>
      <c r="C786" s="34" t="s">
        <v>1651</v>
      </c>
      <c r="D786" s="34">
        <v>2544112</v>
      </c>
      <c r="E786" s="35">
        <v>9.6153999999999993</v>
      </c>
      <c r="F786" s="36">
        <v>40030.615069444444</v>
      </c>
      <c r="G786" s="36">
        <v>40562.670092592591</v>
      </c>
    </row>
    <row r="787" spans="2:7" x14ac:dyDescent="0.3">
      <c r="B787" s="37">
        <v>4169</v>
      </c>
      <c r="C787" s="37" t="s">
        <v>1652</v>
      </c>
      <c r="D787" s="37">
        <v>6491571</v>
      </c>
      <c r="E787" s="38">
        <v>5.0167000000000002</v>
      </c>
      <c r="F787" s="39">
        <v>40472.800266203703</v>
      </c>
      <c r="G787" s="39">
        <v>40472.802557870367</v>
      </c>
    </row>
    <row r="788" spans="2:7" x14ac:dyDescent="0.3">
      <c r="B788" s="34">
        <v>4170</v>
      </c>
      <c r="C788" s="34" t="s">
        <v>1652</v>
      </c>
      <c r="D788" s="34">
        <v>7046264</v>
      </c>
      <c r="E788" s="35">
        <v>5.0167000000000002</v>
      </c>
      <c r="F788" s="36">
        <v>40472.803472222222</v>
      </c>
      <c r="G788" s="36">
        <v>40472.805451388886</v>
      </c>
    </row>
    <row r="789" spans="2:7" x14ac:dyDescent="0.3">
      <c r="B789" s="37">
        <v>854</v>
      </c>
      <c r="C789" s="37" t="s">
        <v>1653</v>
      </c>
      <c r="D789" s="37">
        <v>4289606</v>
      </c>
      <c r="E789" s="38">
        <v>6.2709000000000001</v>
      </c>
      <c r="F789" s="39">
        <v>40030.618935185186</v>
      </c>
      <c r="G789" s="39">
        <v>40368.806747685187</v>
      </c>
    </row>
    <row r="790" spans="2:7" x14ac:dyDescent="0.3">
      <c r="B790" s="34">
        <v>855</v>
      </c>
      <c r="C790" s="34" t="s">
        <v>1512</v>
      </c>
      <c r="D790" s="34">
        <v>4330734</v>
      </c>
      <c r="E790" s="35">
        <v>7.9431000000000003</v>
      </c>
      <c r="F790" s="36">
        <v>40030.620393518519</v>
      </c>
      <c r="G790" s="36">
        <v>40372.097025462965</v>
      </c>
    </row>
    <row r="791" spans="2:7" x14ac:dyDescent="0.3">
      <c r="B791" s="37">
        <v>856</v>
      </c>
      <c r="C791" s="37" t="s">
        <v>1491</v>
      </c>
      <c r="D791" s="37">
        <v>4339445</v>
      </c>
      <c r="E791" s="38">
        <v>5.6856</v>
      </c>
      <c r="F791" s="39">
        <v>40030.623206018521</v>
      </c>
      <c r="G791" s="39">
        <v>40368.849074074074</v>
      </c>
    </row>
    <row r="792" spans="2:7" x14ac:dyDescent="0.3">
      <c r="B792" s="34">
        <v>857</v>
      </c>
      <c r="C792" s="34" t="s">
        <v>1654</v>
      </c>
      <c r="D792" s="34">
        <v>9538178</v>
      </c>
      <c r="E792" s="35">
        <v>4.5151000000000003</v>
      </c>
      <c r="F792" s="36">
        <v>40030.624247685184</v>
      </c>
      <c r="G792" s="36">
        <v>40368.833136574074</v>
      </c>
    </row>
    <row r="793" spans="2:7" x14ac:dyDescent="0.3">
      <c r="B793" s="37">
        <v>859</v>
      </c>
      <c r="C793" s="37" t="s">
        <v>1464</v>
      </c>
      <c r="D793" s="37">
        <v>4475415</v>
      </c>
      <c r="E793" s="38">
        <v>5.7691999999999997</v>
      </c>
      <c r="F793" s="39">
        <v>40030.627534722225</v>
      </c>
      <c r="G793" s="39">
        <v>40368.960590277777</v>
      </c>
    </row>
    <row r="794" spans="2:7" x14ac:dyDescent="0.3">
      <c r="B794" s="34">
        <v>860</v>
      </c>
      <c r="C794" s="34" t="s">
        <v>1506</v>
      </c>
      <c r="D794" s="34">
        <v>4704264</v>
      </c>
      <c r="E794" s="35">
        <v>4.9330999999999996</v>
      </c>
      <c r="F794" s="36">
        <v>40030.629259259258</v>
      </c>
      <c r="G794" s="36">
        <v>40368.95239583333</v>
      </c>
    </row>
    <row r="795" spans="2:7" x14ac:dyDescent="0.3">
      <c r="B795" s="37">
        <v>861</v>
      </c>
      <c r="C795" s="37" t="s">
        <v>1474</v>
      </c>
      <c r="D795" s="37">
        <v>4704270</v>
      </c>
      <c r="E795" s="38">
        <v>6.1872999999999996</v>
      </c>
      <c r="F795" s="39">
        <v>40030.630474537036</v>
      </c>
      <c r="G795" s="39">
        <v>40372.031608796293</v>
      </c>
    </row>
    <row r="796" spans="2:7" x14ac:dyDescent="0.3">
      <c r="B796" s="34">
        <v>862</v>
      </c>
      <c r="C796" s="34" t="s">
        <v>1500</v>
      </c>
      <c r="D796" s="34">
        <v>6153992</v>
      </c>
      <c r="E796" s="35">
        <v>4.9330999999999996</v>
      </c>
      <c r="F796" s="36">
        <v>40030.631747685184</v>
      </c>
      <c r="G796" s="36">
        <v>40368.955277777779</v>
      </c>
    </row>
    <row r="797" spans="2:7" x14ac:dyDescent="0.3">
      <c r="B797" s="37">
        <v>863</v>
      </c>
      <c r="C797" s="37" t="s">
        <v>1500</v>
      </c>
      <c r="D797" s="37">
        <v>6164085</v>
      </c>
      <c r="E797" s="38">
        <v>4.9330999999999996</v>
      </c>
      <c r="F797" s="39">
        <v>40030.633796296293</v>
      </c>
      <c r="G797" s="39">
        <v>40368.953831018516</v>
      </c>
    </row>
    <row r="798" spans="2:7" x14ac:dyDescent="0.3">
      <c r="B798" s="34">
        <v>864</v>
      </c>
      <c r="C798" s="34" t="s">
        <v>1500</v>
      </c>
      <c r="D798" s="34">
        <v>6164139</v>
      </c>
      <c r="E798" s="35">
        <v>4.9330999999999996</v>
      </c>
      <c r="F798" s="36">
        <v>40030.635150462964</v>
      </c>
      <c r="G798" s="36">
        <v>40368.953020833331</v>
      </c>
    </row>
    <row r="799" spans="2:7" x14ac:dyDescent="0.3">
      <c r="B799" s="37">
        <v>865</v>
      </c>
      <c r="C799" s="37" t="s">
        <v>1506</v>
      </c>
      <c r="D799" s="37">
        <v>6196263</v>
      </c>
      <c r="E799" s="38">
        <v>4.9330999999999996</v>
      </c>
      <c r="F799" s="39">
        <v>40030.638807870368</v>
      </c>
      <c r="G799" s="39">
        <v>40368.948773148149</v>
      </c>
    </row>
    <row r="800" spans="2:7" x14ac:dyDescent="0.3">
      <c r="B800" s="34">
        <v>866</v>
      </c>
      <c r="C800" s="34" t="s">
        <v>1606</v>
      </c>
      <c r="D800" s="34">
        <v>7003935</v>
      </c>
      <c r="E800" s="35">
        <v>8.5283999999999995</v>
      </c>
      <c r="F800" s="36">
        <v>40030.640057870369</v>
      </c>
      <c r="G800" s="36">
        <v>40368.831701388888</v>
      </c>
    </row>
    <row r="801" spans="2:7" x14ac:dyDescent="0.3">
      <c r="B801" s="37">
        <v>3539</v>
      </c>
      <c r="C801" s="37" t="s">
        <v>1464</v>
      </c>
      <c r="D801" s="37">
        <v>4533963</v>
      </c>
      <c r="E801" s="38">
        <v>6.1872999999999996</v>
      </c>
      <c r="F801" s="39">
        <v>40372.066250000003</v>
      </c>
      <c r="G801" s="39">
        <v>40372.070162037038</v>
      </c>
    </row>
    <row r="802" spans="2:7" x14ac:dyDescent="0.3">
      <c r="B802" s="34">
        <v>869</v>
      </c>
      <c r="C802" s="34" t="s">
        <v>1480</v>
      </c>
      <c r="D802" s="34">
        <v>7151498</v>
      </c>
      <c r="E802" s="35">
        <v>6.9398</v>
      </c>
      <c r="F802" s="36">
        <v>40030.643506944441</v>
      </c>
      <c r="G802" s="36">
        <v>40368.927488425928</v>
      </c>
    </row>
    <row r="803" spans="2:7" x14ac:dyDescent="0.3">
      <c r="B803" s="37">
        <v>870</v>
      </c>
      <c r="C803" s="37" t="s">
        <v>1655</v>
      </c>
      <c r="D803" s="37">
        <v>7151506</v>
      </c>
      <c r="E803" s="38">
        <v>6.9398</v>
      </c>
      <c r="F803" s="39">
        <v>40030.644768518519</v>
      </c>
      <c r="G803" s="39">
        <v>40368.928530092591</v>
      </c>
    </row>
    <row r="804" spans="2:7" x14ac:dyDescent="0.3">
      <c r="B804" s="34">
        <v>871</v>
      </c>
      <c r="C804" s="34" t="s">
        <v>1656</v>
      </c>
      <c r="D804" s="34">
        <v>7151593</v>
      </c>
      <c r="E804" s="35">
        <v>7.9431000000000003</v>
      </c>
      <c r="F804" s="36">
        <v>40030.645798611113</v>
      </c>
      <c r="G804" s="36">
        <v>40368.801678240743</v>
      </c>
    </row>
    <row r="805" spans="2:7" x14ac:dyDescent="0.3">
      <c r="B805" s="37">
        <v>872</v>
      </c>
      <c r="C805" s="37" t="s">
        <v>1500</v>
      </c>
      <c r="D805" s="37">
        <v>7198382</v>
      </c>
      <c r="E805" s="38">
        <v>4.9330999999999996</v>
      </c>
      <c r="F805" s="39">
        <v>40030.6481712963</v>
      </c>
      <c r="G805" s="39">
        <v>40368.957187499997</v>
      </c>
    </row>
    <row r="806" spans="2:7" x14ac:dyDescent="0.3">
      <c r="B806" s="34">
        <v>873</v>
      </c>
      <c r="C806" s="34" t="s">
        <v>1606</v>
      </c>
      <c r="D806" s="34">
        <v>7305286</v>
      </c>
      <c r="E806" s="35">
        <v>7.0233999999999996</v>
      </c>
      <c r="F806" s="36">
        <v>40030.657002314816</v>
      </c>
      <c r="G806" s="36">
        <v>40368.830451388887</v>
      </c>
    </row>
    <row r="807" spans="2:7" x14ac:dyDescent="0.3">
      <c r="B807" s="37">
        <v>874</v>
      </c>
      <c r="C807" s="37" t="s">
        <v>1506</v>
      </c>
      <c r="D807" s="37">
        <v>7385339</v>
      </c>
      <c r="E807" s="38">
        <v>4.9330999999999996</v>
      </c>
      <c r="F807" s="39">
        <v>40030.662916666668</v>
      </c>
      <c r="G807" s="39">
        <v>40372.098576388889</v>
      </c>
    </row>
    <row r="808" spans="2:7" x14ac:dyDescent="0.3">
      <c r="B808" s="34">
        <v>875</v>
      </c>
      <c r="C808" s="34" t="s">
        <v>1500</v>
      </c>
      <c r="D808" s="34">
        <v>7484840</v>
      </c>
      <c r="E808" s="35">
        <v>4.0970000000000004</v>
      </c>
      <c r="F808" s="36">
        <v>40030.6640625</v>
      </c>
      <c r="G808" s="36">
        <v>40472.40861111111</v>
      </c>
    </row>
    <row r="809" spans="2:7" x14ac:dyDescent="0.3">
      <c r="B809" s="37">
        <v>876</v>
      </c>
      <c r="C809" s="37" t="s">
        <v>1464</v>
      </c>
      <c r="D809" s="37">
        <v>7485006</v>
      </c>
      <c r="E809" s="38">
        <v>7.0233999999999996</v>
      </c>
      <c r="F809" s="39">
        <v>40030.665775462963</v>
      </c>
      <c r="G809" s="39">
        <v>40368.860671296294</v>
      </c>
    </row>
    <row r="810" spans="2:7" x14ac:dyDescent="0.3">
      <c r="B810" s="34">
        <v>878</v>
      </c>
      <c r="C810" s="34" t="s">
        <v>1506</v>
      </c>
      <c r="D810" s="34">
        <v>7561078</v>
      </c>
      <c r="E810" s="35">
        <v>4.9330999999999996</v>
      </c>
      <c r="F810" s="36">
        <v>40030.668634259258</v>
      </c>
      <c r="G810" s="36">
        <v>40368.947280092594</v>
      </c>
    </row>
    <row r="811" spans="2:7" x14ac:dyDescent="0.3">
      <c r="B811" s="37">
        <v>881</v>
      </c>
      <c r="C811" s="37" t="s">
        <v>1512</v>
      </c>
      <c r="D811" s="37">
        <v>7568620</v>
      </c>
      <c r="E811" s="38">
        <v>7.9431000000000003</v>
      </c>
      <c r="F811" s="39">
        <v>40030.67150462963</v>
      </c>
      <c r="G811" s="39">
        <v>40372.098761574074</v>
      </c>
    </row>
    <row r="812" spans="2:7" x14ac:dyDescent="0.3">
      <c r="B812" s="34">
        <v>3533</v>
      </c>
      <c r="C812" s="34" t="s">
        <v>1506</v>
      </c>
      <c r="D812" s="34">
        <v>7568614</v>
      </c>
      <c r="E812" s="35">
        <v>7.9431000000000003</v>
      </c>
      <c r="F812" s="36">
        <v>40368.947870370372</v>
      </c>
      <c r="G812" s="36">
        <v>40372.087291666663</v>
      </c>
    </row>
    <row r="813" spans="2:7" x14ac:dyDescent="0.3">
      <c r="B813" s="37">
        <v>883</v>
      </c>
      <c r="C813" s="37" t="s">
        <v>1474</v>
      </c>
      <c r="D813" s="37">
        <v>7630626</v>
      </c>
      <c r="E813" s="38">
        <v>6.1872999999999996</v>
      </c>
      <c r="F813" s="39">
        <v>40030.675092592595</v>
      </c>
      <c r="G813" s="39">
        <v>40372.038622685184</v>
      </c>
    </row>
    <row r="814" spans="2:7" x14ac:dyDescent="0.3">
      <c r="B814" s="34">
        <v>884</v>
      </c>
      <c r="C814" s="34" t="s">
        <v>1500</v>
      </c>
      <c r="D814" s="34">
        <v>7671832</v>
      </c>
      <c r="E814" s="35">
        <v>4.9330999999999996</v>
      </c>
      <c r="F814" s="36">
        <v>40030.676377314812</v>
      </c>
      <c r="G814" s="36">
        <v>40368.958043981482</v>
      </c>
    </row>
    <row r="815" spans="2:7" x14ac:dyDescent="0.3">
      <c r="B815" s="37">
        <v>885</v>
      </c>
      <c r="C815" s="37" t="s">
        <v>1506</v>
      </c>
      <c r="D815" s="37">
        <v>7671849</v>
      </c>
      <c r="E815" s="38">
        <v>4.9330999999999996</v>
      </c>
      <c r="F815" s="39">
        <v>40030.677615740744</v>
      </c>
      <c r="G815" s="39">
        <v>40368.951597222222</v>
      </c>
    </row>
    <row r="816" spans="2:7" x14ac:dyDescent="0.3">
      <c r="B816" s="34">
        <v>886</v>
      </c>
      <c r="C816" s="34" t="s">
        <v>1491</v>
      </c>
      <c r="D816" s="34">
        <v>7693874</v>
      </c>
      <c r="E816" s="35">
        <v>5.4348000000000001</v>
      </c>
      <c r="F816" s="36">
        <v>40030.680532407408</v>
      </c>
      <c r="G816" s="36">
        <v>40368.801319444443</v>
      </c>
    </row>
    <row r="817" spans="2:7" x14ac:dyDescent="0.3">
      <c r="B817" s="37">
        <v>887</v>
      </c>
      <c r="C817" s="37" t="s">
        <v>1512</v>
      </c>
      <c r="D817" s="37">
        <v>7712583</v>
      </c>
      <c r="E817" s="38">
        <v>7.9431000000000003</v>
      </c>
      <c r="F817" s="39">
        <v>40030.681087962963</v>
      </c>
      <c r="G817" s="39">
        <v>40368.951840277776</v>
      </c>
    </row>
    <row r="818" spans="2:7" x14ac:dyDescent="0.3">
      <c r="B818" s="34">
        <v>888</v>
      </c>
      <c r="C818" s="34" t="s">
        <v>1488</v>
      </c>
      <c r="D818" s="34">
        <v>7736974</v>
      </c>
      <c r="E818" s="35">
        <v>10.6187</v>
      </c>
      <c r="F818" s="36">
        <v>40030.684131944443</v>
      </c>
      <c r="G818" s="36">
        <v>40562.626956018517</v>
      </c>
    </row>
    <row r="819" spans="2:7" x14ac:dyDescent="0.3">
      <c r="B819" s="37">
        <v>889</v>
      </c>
      <c r="C819" s="37" t="s">
        <v>1511</v>
      </c>
      <c r="D819" s="37">
        <v>7754759</v>
      </c>
      <c r="E819" s="38">
        <v>6.2709000000000001</v>
      </c>
      <c r="F819" s="39">
        <v>40030.68545138889</v>
      </c>
      <c r="G819" s="39">
        <v>40409.42119212963</v>
      </c>
    </row>
    <row r="820" spans="2:7" x14ac:dyDescent="0.3">
      <c r="B820" s="34">
        <v>890</v>
      </c>
      <c r="C820" s="34" t="s">
        <v>1500</v>
      </c>
      <c r="D820" s="34">
        <v>7816354</v>
      </c>
      <c r="E820" s="35">
        <v>7.5251000000000001</v>
      </c>
      <c r="F820" s="36">
        <v>40030.687094907407</v>
      </c>
      <c r="G820" s="36">
        <v>40409.429837962962</v>
      </c>
    </row>
    <row r="821" spans="2:7" x14ac:dyDescent="0.3">
      <c r="B821" s="37">
        <v>891</v>
      </c>
      <c r="C821" s="37" t="s">
        <v>1500</v>
      </c>
      <c r="D821" s="37">
        <v>7838433</v>
      </c>
      <c r="E821" s="38">
        <v>10.0334</v>
      </c>
      <c r="F821" s="39">
        <v>40030.689745370371</v>
      </c>
      <c r="G821" s="39">
        <v>40368.831250000003</v>
      </c>
    </row>
    <row r="822" spans="2:7" x14ac:dyDescent="0.3">
      <c r="B822" s="34">
        <v>893</v>
      </c>
      <c r="C822" s="34" t="s">
        <v>1506</v>
      </c>
      <c r="D822" s="34">
        <v>7950207</v>
      </c>
      <c r="E822" s="35">
        <v>4.9330999999999996</v>
      </c>
      <c r="F822" s="36">
        <v>40030.696076388886</v>
      </c>
      <c r="G822" s="36">
        <v>40368.959687499999</v>
      </c>
    </row>
    <row r="823" spans="2:7" x14ac:dyDescent="0.3">
      <c r="B823" s="37">
        <v>894</v>
      </c>
      <c r="C823" s="37" t="s">
        <v>1482</v>
      </c>
      <c r="D823" s="37">
        <v>7967478</v>
      </c>
      <c r="E823" s="38">
        <v>8.7792999999999992</v>
      </c>
      <c r="F823" s="39">
        <v>40030.697233796294</v>
      </c>
      <c r="G823" s="39">
        <v>40368.848819444444</v>
      </c>
    </row>
    <row r="824" spans="2:7" x14ac:dyDescent="0.3">
      <c r="B824" s="34">
        <v>895</v>
      </c>
      <c r="C824" s="34" t="s">
        <v>1537</v>
      </c>
      <c r="D824" s="34">
        <v>4212704</v>
      </c>
      <c r="E824" s="35">
        <v>5.8109999999999999</v>
      </c>
      <c r="F824" s="36">
        <v>40030.712650462963</v>
      </c>
      <c r="G824" s="36">
        <v>40514.9059375</v>
      </c>
    </row>
    <row r="825" spans="2:7" x14ac:dyDescent="0.3">
      <c r="B825" s="37">
        <v>896</v>
      </c>
      <c r="C825" s="37" t="s">
        <v>1465</v>
      </c>
      <c r="D825" s="37">
        <v>4667497</v>
      </c>
      <c r="E825" s="38">
        <v>25</v>
      </c>
      <c r="F825" s="39">
        <v>40030.713750000003</v>
      </c>
      <c r="G825" s="39">
        <v>40327.786712962959</v>
      </c>
    </row>
    <row r="826" spans="2:7" x14ac:dyDescent="0.3">
      <c r="B826" s="34">
        <v>897</v>
      </c>
      <c r="C826" s="34" t="s">
        <v>1465</v>
      </c>
      <c r="D826" s="34">
        <v>4667505</v>
      </c>
      <c r="E826" s="35">
        <v>25</v>
      </c>
      <c r="F826" s="36">
        <v>40030.71466435185</v>
      </c>
      <c r="G826" s="36">
        <v>40327.78702546296</v>
      </c>
    </row>
    <row r="827" spans="2:7" x14ac:dyDescent="0.3">
      <c r="B827" s="37">
        <v>3594</v>
      </c>
      <c r="C827" s="37" t="s">
        <v>1465</v>
      </c>
      <c r="D827" s="37">
        <v>6189599</v>
      </c>
      <c r="E827" s="38">
        <v>10.786</v>
      </c>
      <c r="F827" s="39">
        <v>40380.032604166663</v>
      </c>
      <c r="G827" s="39">
        <v>40380.892962962964</v>
      </c>
    </row>
    <row r="828" spans="2:7" x14ac:dyDescent="0.3">
      <c r="B828" s="34">
        <v>3147</v>
      </c>
      <c r="C828" s="34" t="s">
        <v>1459</v>
      </c>
      <c r="D828" s="34">
        <v>9584132</v>
      </c>
      <c r="E828" s="35">
        <v>7.3160999999999996</v>
      </c>
      <c r="F828" s="36">
        <v>40248.760717592595</v>
      </c>
      <c r="G828" s="36">
        <v>40565.916238425925</v>
      </c>
    </row>
    <row r="829" spans="2:7" x14ac:dyDescent="0.3">
      <c r="B829" s="37">
        <v>1889</v>
      </c>
      <c r="C829" s="37" t="s">
        <v>1657</v>
      </c>
      <c r="D829" s="37">
        <v>7110364</v>
      </c>
      <c r="E829" s="38">
        <v>11.2796</v>
      </c>
      <c r="F829" s="39">
        <v>40066.730740740742</v>
      </c>
      <c r="G829" s="39" t="s">
        <v>1558</v>
      </c>
    </row>
    <row r="830" spans="2:7" x14ac:dyDescent="0.3">
      <c r="B830" s="34">
        <v>900</v>
      </c>
      <c r="C830" s="34" t="s">
        <v>1500</v>
      </c>
      <c r="D830" s="34">
        <v>4572325</v>
      </c>
      <c r="E830" s="35">
        <v>10.2843</v>
      </c>
      <c r="F830" s="36">
        <v>40030.718611111108</v>
      </c>
      <c r="G830" s="36">
        <v>40327.762766203705</v>
      </c>
    </row>
    <row r="831" spans="2:7" x14ac:dyDescent="0.3">
      <c r="B831" s="37">
        <v>1888</v>
      </c>
      <c r="C831" s="37" t="s">
        <v>1658</v>
      </c>
      <c r="D831" s="37">
        <v>6135818</v>
      </c>
      <c r="E831" s="38">
        <v>8.8152000000000008</v>
      </c>
      <c r="F831" s="39">
        <v>40066.728090277778</v>
      </c>
      <c r="G831" s="39" t="s">
        <v>1558</v>
      </c>
    </row>
    <row r="832" spans="2:7" x14ac:dyDescent="0.3">
      <c r="B832" s="34">
        <v>901</v>
      </c>
      <c r="C832" s="34" t="s">
        <v>1659</v>
      </c>
      <c r="D832" s="34">
        <v>7765533</v>
      </c>
      <c r="E832" s="35">
        <v>14.1304</v>
      </c>
      <c r="F832" s="36">
        <v>40030.720034722224</v>
      </c>
      <c r="G832" s="36">
        <v>40327.834270833337</v>
      </c>
    </row>
    <row r="833" spans="2:7" x14ac:dyDescent="0.3">
      <c r="B833" s="37">
        <v>902</v>
      </c>
      <c r="C833" s="37" t="s">
        <v>1506</v>
      </c>
      <c r="D833" s="37">
        <v>4807610</v>
      </c>
      <c r="E833" s="38">
        <v>9.6989999999999998</v>
      </c>
      <c r="F833" s="39">
        <v>40030.721203703702</v>
      </c>
      <c r="G833" s="39">
        <v>40327.763159722221</v>
      </c>
    </row>
    <row r="834" spans="2:7" x14ac:dyDescent="0.3">
      <c r="B834" s="34">
        <v>903</v>
      </c>
      <c r="C834" s="34" t="s">
        <v>1500</v>
      </c>
      <c r="D834" s="34">
        <v>4667480</v>
      </c>
      <c r="E834" s="35">
        <v>10.117100000000001</v>
      </c>
      <c r="F834" s="36">
        <v>40030.722141203703</v>
      </c>
      <c r="G834" s="36">
        <v>40514.906365740739</v>
      </c>
    </row>
    <row r="835" spans="2:7" x14ac:dyDescent="0.3">
      <c r="B835" s="37">
        <v>904</v>
      </c>
      <c r="C835" s="37" t="s">
        <v>1491</v>
      </c>
      <c r="D835" s="37">
        <v>7932907</v>
      </c>
      <c r="E835" s="38">
        <v>19.9833</v>
      </c>
      <c r="F835" s="39">
        <v>40030.723344907405</v>
      </c>
      <c r="G835" s="39">
        <v>40514.900729166664</v>
      </c>
    </row>
    <row r="836" spans="2:7" x14ac:dyDescent="0.3">
      <c r="B836" s="34">
        <v>905</v>
      </c>
      <c r="C836" s="34" t="s">
        <v>1476</v>
      </c>
      <c r="D836" s="34">
        <v>7363728</v>
      </c>
      <c r="E836" s="35">
        <v>7.3578999999999999</v>
      </c>
      <c r="F836" s="36">
        <v>40030.724444444444</v>
      </c>
      <c r="G836" s="36">
        <v>40474.564780092594</v>
      </c>
    </row>
    <row r="837" spans="2:7" x14ac:dyDescent="0.3">
      <c r="B837" s="37">
        <v>906</v>
      </c>
      <c r="C837" s="37" t="s">
        <v>1660</v>
      </c>
      <c r="D837" s="37">
        <v>4786948</v>
      </c>
      <c r="E837" s="38">
        <v>22.909700000000001</v>
      </c>
      <c r="F837" s="39">
        <v>40030.725613425922</v>
      </c>
      <c r="G837" s="39">
        <v>40327.797638888886</v>
      </c>
    </row>
    <row r="838" spans="2:7" x14ac:dyDescent="0.3">
      <c r="B838" s="34">
        <v>907</v>
      </c>
      <c r="C838" s="34" t="s">
        <v>1660</v>
      </c>
      <c r="D838" s="34">
        <v>4788692</v>
      </c>
      <c r="E838" s="35">
        <v>22.909700000000001</v>
      </c>
      <c r="F838" s="36">
        <v>40030.726527777777</v>
      </c>
      <c r="G838" s="36">
        <v>40327.797893518517</v>
      </c>
    </row>
    <row r="839" spans="2:7" x14ac:dyDescent="0.3">
      <c r="B839" s="37">
        <v>908</v>
      </c>
      <c r="C839" s="37" t="s">
        <v>1500</v>
      </c>
      <c r="D839" s="37">
        <v>4807573</v>
      </c>
      <c r="E839" s="38">
        <v>9.9497999999999998</v>
      </c>
      <c r="F839" s="39">
        <v>40030.727766203701</v>
      </c>
      <c r="G839" s="39">
        <v>40327.755659722221</v>
      </c>
    </row>
    <row r="840" spans="2:7" x14ac:dyDescent="0.3">
      <c r="B840" s="34">
        <v>909</v>
      </c>
      <c r="C840" s="34" t="s">
        <v>1500</v>
      </c>
      <c r="D840" s="34">
        <v>4807596</v>
      </c>
      <c r="E840" s="35">
        <v>5.9364999999999997</v>
      </c>
      <c r="F840" s="36">
        <v>40030.727858796294</v>
      </c>
      <c r="G840" s="36">
        <v>40327.755810185183</v>
      </c>
    </row>
    <row r="841" spans="2:7" x14ac:dyDescent="0.3">
      <c r="B841" s="37">
        <v>910</v>
      </c>
      <c r="C841" s="37" t="s">
        <v>1661</v>
      </c>
      <c r="D841" s="37">
        <v>7365443</v>
      </c>
      <c r="E841" s="38">
        <v>6.8562000000000003</v>
      </c>
      <c r="F841" s="39">
        <v>40030.729328703703</v>
      </c>
      <c r="G841" s="39">
        <v>40526.649340277778</v>
      </c>
    </row>
    <row r="842" spans="2:7" x14ac:dyDescent="0.3">
      <c r="B842" s="34">
        <v>911</v>
      </c>
      <c r="C842" s="34" t="s">
        <v>1466</v>
      </c>
      <c r="D842" s="34">
        <v>4667511</v>
      </c>
      <c r="E842" s="35">
        <v>27.508400000000002</v>
      </c>
      <c r="F842" s="36">
        <v>40030.730439814812</v>
      </c>
      <c r="G842" s="36">
        <v>40327.790451388886</v>
      </c>
    </row>
    <row r="843" spans="2:7" x14ac:dyDescent="0.3">
      <c r="B843" s="37">
        <v>912</v>
      </c>
      <c r="C843" s="37" t="s">
        <v>1528</v>
      </c>
      <c r="D843" s="37">
        <v>9651070</v>
      </c>
      <c r="E843" s="38">
        <v>13.8796</v>
      </c>
      <c r="F843" s="39">
        <v>40030.735231481478</v>
      </c>
      <c r="G843" s="39">
        <v>40327.836550925924</v>
      </c>
    </row>
    <row r="844" spans="2:7" x14ac:dyDescent="0.3">
      <c r="B844" s="34">
        <v>913</v>
      </c>
      <c r="C844" s="34" t="s">
        <v>1456</v>
      </c>
      <c r="D844" s="34">
        <v>4809655</v>
      </c>
      <c r="E844" s="35">
        <v>14.632099999999999</v>
      </c>
      <c r="F844" s="36">
        <v>40030.736516203702</v>
      </c>
      <c r="G844" s="36">
        <v>40327.759780092594</v>
      </c>
    </row>
    <row r="845" spans="2:7" x14ac:dyDescent="0.3">
      <c r="B845" s="37">
        <v>914</v>
      </c>
      <c r="C845" s="37" t="s">
        <v>1506</v>
      </c>
      <c r="D845" s="37">
        <v>4807604</v>
      </c>
      <c r="E845" s="38">
        <v>9.6989999999999998</v>
      </c>
      <c r="F845" s="39">
        <v>40030.737523148149</v>
      </c>
      <c r="G845" s="39">
        <v>40327.763414351852</v>
      </c>
    </row>
    <row r="846" spans="2:7" x14ac:dyDescent="0.3">
      <c r="B846" s="34">
        <v>915</v>
      </c>
      <c r="C846" s="34" t="s">
        <v>1662</v>
      </c>
      <c r="D846" s="34">
        <v>4413590</v>
      </c>
      <c r="E846" s="35">
        <v>21.6555</v>
      </c>
      <c r="F846" s="36">
        <v>40030.738657407404</v>
      </c>
      <c r="G846" s="36">
        <v>40514.903703703705</v>
      </c>
    </row>
    <row r="847" spans="2:7" x14ac:dyDescent="0.3">
      <c r="B847" s="37">
        <v>916</v>
      </c>
      <c r="C847" s="37" t="s">
        <v>1662</v>
      </c>
      <c r="D847" s="37">
        <v>4413609</v>
      </c>
      <c r="E847" s="38">
        <v>22.491599999999998</v>
      </c>
      <c r="F847" s="39">
        <v>40030.73945601852</v>
      </c>
      <c r="G847" s="39">
        <v>40514.902037037034</v>
      </c>
    </row>
    <row r="848" spans="2:7" x14ac:dyDescent="0.3">
      <c r="B848" s="34">
        <v>917</v>
      </c>
      <c r="C848" s="34" t="s">
        <v>1491</v>
      </c>
      <c r="D848" s="34">
        <v>7547084</v>
      </c>
      <c r="E848" s="35">
        <v>14.9666</v>
      </c>
      <c r="F848" s="36">
        <v>40030.740243055552</v>
      </c>
      <c r="G848" s="36">
        <v>40327.76390046296</v>
      </c>
    </row>
    <row r="849" spans="2:7" x14ac:dyDescent="0.3">
      <c r="B849" s="37">
        <v>918</v>
      </c>
      <c r="C849" s="37" t="s">
        <v>1465</v>
      </c>
      <c r="D849" s="37">
        <v>4809661</v>
      </c>
      <c r="E849" s="38">
        <v>13.1271</v>
      </c>
      <c r="F849" s="39">
        <v>40030.741168981483</v>
      </c>
      <c r="G849" s="39">
        <v>40327.763668981483</v>
      </c>
    </row>
    <row r="850" spans="2:7" x14ac:dyDescent="0.3">
      <c r="B850" s="34">
        <v>919</v>
      </c>
      <c r="C850" s="34" t="s">
        <v>1485</v>
      </c>
      <c r="D850" s="34">
        <v>4866699</v>
      </c>
      <c r="E850" s="35">
        <v>13.712400000000001</v>
      </c>
      <c r="F850" s="36">
        <v>40030.742013888892</v>
      </c>
      <c r="G850" s="36">
        <v>40514.898113425923</v>
      </c>
    </row>
    <row r="851" spans="2:7" x14ac:dyDescent="0.3">
      <c r="B851" s="37">
        <v>920</v>
      </c>
      <c r="C851" s="37" t="s">
        <v>1507</v>
      </c>
      <c r="D851" s="37">
        <v>4858949</v>
      </c>
      <c r="E851" s="38">
        <v>9.6153999999999993</v>
      </c>
      <c r="F851" s="39">
        <v>40030.742847222224</v>
      </c>
      <c r="G851" s="39">
        <v>40514.898414351854</v>
      </c>
    </row>
    <row r="852" spans="2:7" x14ac:dyDescent="0.3">
      <c r="B852" s="34">
        <v>921</v>
      </c>
      <c r="C852" s="34" t="s">
        <v>1475</v>
      </c>
      <c r="D852" s="34">
        <v>4858932</v>
      </c>
      <c r="E852" s="35">
        <v>14.1304</v>
      </c>
      <c r="F852" s="36">
        <v>40030.743703703702</v>
      </c>
      <c r="G852" s="36">
        <v>40514.897638888891</v>
      </c>
    </row>
    <row r="853" spans="2:7" x14ac:dyDescent="0.3">
      <c r="B853" s="37">
        <v>922</v>
      </c>
      <c r="C853" s="37" t="s">
        <v>1465</v>
      </c>
      <c r="D853" s="37">
        <v>4268805</v>
      </c>
      <c r="E853" s="38">
        <v>16.6388</v>
      </c>
      <c r="F853" s="39">
        <v>40030.744618055556</v>
      </c>
      <c r="G853" s="39">
        <v>40514.644375000003</v>
      </c>
    </row>
    <row r="854" spans="2:7" x14ac:dyDescent="0.3">
      <c r="B854" s="34">
        <v>923</v>
      </c>
      <c r="C854" s="34" t="s">
        <v>1500</v>
      </c>
      <c r="D854" s="34">
        <v>4572331</v>
      </c>
      <c r="E854" s="35">
        <v>14.339499999999999</v>
      </c>
      <c r="F854" s="36">
        <v>40030.745567129627</v>
      </c>
      <c r="G854" s="36">
        <v>40327.761724537035</v>
      </c>
    </row>
    <row r="855" spans="2:7" x14ac:dyDescent="0.3">
      <c r="B855" s="37">
        <v>924</v>
      </c>
      <c r="C855" s="37" t="s">
        <v>1465</v>
      </c>
      <c r="D855" s="37">
        <v>4489512</v>
      </c>
      <c r="E855" s="38">
        <v>22.8261</v>
      </c>
      <c r="F855" s="39">
        <v>40030.74659722222</v>
      </c>
      <c r="G855" s="39">
        <v>40562.593773148146</v>
      </c>
    </row>
    <row r="856" spans="2:7" x14ac:dyDescent="0.3">
      <c r="B856" s="34">
        <v>3536</v>
      </c>
      <c r="C856" s="34" t="s">
        <v>1474</v>
      </c>
      <c r="D856" s="34">
        <v>4882586</v>
      </c>
      <c r="E856" s="35">
        <v>6.1872999999999996</v>
      </c>
      <c r="F856" s="36">
        <v>40372.039525462962</v>
      </c>
      <c r="G856" s="36">
        <v>40372.04278935185</v>
      </c>
    </row>
    <row r="857" spans="2:7" x14ac:dyDescent="0.3">
      <c r="B857" s="37">
        <v>925</v>
      </c>
      <c r="C857" s="37" t="s">
        <v>1663</v>
      </c>
      <c r="D857" s="37">
        <v>2563813</v>
      </c>
      <c r="E857" s="38">
        <v>6.9398</v>
      </c>
      <c r="F857" s="39">
        <v>40031.547349537039</v>
      </c>
      <c r="G857" s="39">
        <v>40600.673275462963</v>
      </c>
    </row>
    <row r="858" spans="2:7" x14ac:dyDescent="0.3">
      <c r="B858" s="34">
        <v>926</v>
      </c>
      <c r="C858" s="34" t="s">
        <v>1500</v>
      </c>
      <c r="D858" s="34">
        <v>2565373</v>
      </c>
      <c r="E858" s="35">
        <v>13.461499999999999</v>
      </c>
      <c r="F858" s="36">
        <v>40031.549050925925</v>
      </c>
      <c r="G858" s="36">
        <v>40562.646990740737</v>
      </c>
    </row>
    <row r="859" spans="2:7" x14ac:dyDescent="0.3">
      <c r="B859" s="37">
        <v>928</v>
      </c>
      <c r="C859" s="37" t="s">
        <v>1664</v>
      </c>
      <c r="D859" s="37">
        <v>2618081</v>
      </c>
      <c r="E859" s="38">
        <v>5.7691999999999997</v>
      </c>
      <c r="F859" s="39">
        <v>40031.552974537037</v>
      </c>
      <c r="G859" s="39">
        <v>40562.684340277781</v>
      </c>
    </row>
    <row r="860" spans="2:7" x14ac:dyDescent="0.3">
      <c r="B860" s="34">
        <v>929</v>
      </c>
      <c r="C860" s="34" t="s">
        <v>1665</v>
      </c>
      <c r="D860" s="34">
        <v>4270707</v>
      </c>
      <c r="E860" s="35">
        <v>9.1973000000000003</v>
      </c>
      <c r="F860" s="36">
        <v>40031.555231481485</v>
      </c>
      <c r="G860" s="36">
        <v>40506.758356481485</v>
      </c>
    </row>
    <row r="861" spans="2:7" x14ac:dyDescent="0.3">
      <c r="B861" s="37">
        <v>930</v>
      </c>
      <c r="C861" s="37" t="s">
        <v>1461</v>
      </c>
      <c r="D861" s="37">
        <v>4312535</v>
      </c>
      <c r="E861" s="38">
        <v>9.1136999999999997</v>
      </c>
      <c r="F861" s="39">
        <v>40031.556134259263</v>
      </c>
      <c r="G861" s="39">
        <v>40373.74664351852</v>
      </c>
    </row>
    <row r="862" spans="2:7" x14ac:dyDescent="0.3">
      <c r="B862" s="34">
        <v>932</v>
      </c>
      <c r="C862" s="34" t="s">
        <v>1475</v>
      </c>
      <c r="D862" s="34">
        <v>4373212</v>
      </c>
      <c r="E862" s="35">
        <v>6.0201000000000002</v>
      </c>
      <c r="F862" s="36">
        <v>40031.561099537037</v>
      </c>
      <c r="G862" s="36">
        <v>40498.663530092592</v>
      </c>
    </row>
    <row r="863" spans="2:7" x14ac:dyDescent="0.3">
      <c r="B863" s="37">
        <v>933</v>
      </c>
      <c r="C863" s="37" t="s">
        <v>1475</v>
      </c>
      <c r="D863" s="37">
        <v>9593065</v>
      </c>
      <c r="E863" s="38">
        <v>19.314399999999999</v>
      </c>
      <c r="F863" s="39">
        <v>40031.562210648146</v>
      </c>
      <c r="G863" s="39">
        <v>40506.605729166666</v>
      </c>
    </row>
    <row r="864" spans="2:7" x14ac:dyDescent="0.3">
      <c r="B864" s="34">
        <v>934</v>
      </c>
      <c r="C864" s="34" t="s">
        <v>1475</v>
      </c>
      <c r="D864" s="34">
        <v>9593071</v>
      </c>
      <c r="E864" s="35">
        <v>19.314399999999999</v>
      </c>
      <c r="F864" s="36">
        <v>40031.601099537038</v>
      </c>
      <c r="G864" s="36">
        <v>40506.604699074072</v>
      </c>
    </row>
    <row r="865" spans="2:7" x14ac:dyDescent="0.3">
      <c r="B865" s="37">
        <v>935</v>
      </c>
      <c r="C865" s="37" t="s">
        <v>1475</v>
      </c>
      <c r="D865" s="37">
        <v>4390802</v>
      </c>
      <c r="E865" s="38">
        <v>9.5318000000000005</v>
      </c>
      <c r="F865" s="39">
        <v>40031.605555555558</v>
      </c>
      <c r="G865" s="39">
        <v>40506.578159722223</v>
      </c>
    </row>
    <row r="866" spans="2:7" x14ac:dyDescent="0.3">
      <c r="B866" s="34">
        <v>936</v>
      </c>
      <c r="C866" s="34" t="s">
        <v>1475</v>
      </c>
      <c r="D866" s="34">
        <v>4390819</v>
      </c>
      <c r="E866" s="35">
        <v>9.5318000000000005</v>
      </c>
      <c r="F866" s="36">
        <v>40031.614733796298</v>
      </c>
      <c r="G866" s="36">
        <v>40506.582025462965</v>
      </c>
    </row>
    <row r="867" spans="2:7" x14ac:dyDescent="0.3">
      <c r="B867" s="37">
        <v>937</v>
      </c>
      <c r="C867" s="37" t="s">
        <v>1528</v>
      </c>
      <c r="D867" s="37">
        <v>4390860</v>
      </c>
      <c r="E867" s="38">
        <v>12.7926</v>
      </c>
      <c r="F867" s="39">
        <v>40031.619872685187</v>
      </c>
      <c r="G867" s="39">
        <v>40506.778055555558</v>
      </c>
    </row>
    <row r="868" spans="2:7" x14ac:dyDescent="0.3">
      <c r="B868" s="34">
        <v>938</v>
      </c>
      <c r="C868" s="34" t="s">
        <v>1666</v>
      </c>
      <c r="D868" s="34">
        <v>4453371</v>
      </c>
      <c r="E868" s="35">
        <v>17.893000000000001</v>
      </c>
      <c r="F868" s="36">
        <v>40031.62158564815</v>
      </c>
      <c r="G868" s="36">
        <v>40600.673379629632</v>
      </c>
    </row>
    <row r="869" spans="2:7" x14ac:dyDescent="0.3">
      <c r="B869" s="37">
        <v>4119</v>
      </c>
      <c r="C869" s="37" t="s">
        <v>1491</v>
      </c>
      <c r="D869" s="37">
        <v>4750620</v>
      </c>
      <c r="E869" s="38">
        <v>23.3278</v>
      </c>
      <c r="F869" s="39">
        <v>40471.684756944444</v>
      </c>
      <c r="G869" s="39">
        <v>40471.694733796299</v>
      </c>
    </row>
    <row r="870" spans="2:7" x14ac:dyDescent="0.3">
      <c r="B870" s="34">
        <v>940</v>
      </c>
      <c r="C870" s="34" t="s">
        <v>1492</v>
      </c>
      <c r="D870" s="34">
        <v>9593088</v>
      </c>
      <c r="E870" s="35">
        <v>16.6388</v>
      </c>
      <c r="F870" s="36">
        <v>40031.630057870374</v>
      </c>
      <c r="G870" s="36">
        <v>40506.592245370368</v>
      </c>
    </row>
    <row r="871" spans="2:7" x14ac:dyDescent="0.3">
      <c r="B871" s="37">
        <v>3415</v>
      </c>
      <c r="C871" s="37" t="s">
        <v>1474</v>
      </c>
      <c r="D871" s="37">
        <v>7061795</v>
      </c>
      <c r="E871" s="38">
        <v>8.4865999999999993</v>
      </c>
      <c r="F871" s="39">
        <v>40331.815462962964</v>
      </c>
      <c r="G871" s="39">
        <v>40331.820567129631</v>
      </c>
    </row>
    <row r="872" spans="2:7" x14ac:dyDescent="0.3">
      <c r="B872" s="34">
        <v>943</v>
      </c>
      <c r="C872" s="34" t="s">
        <v>1667</v>
      </c>
      <c r="D872" s="34">
        <v>4544837</v>
      </c>
      <c r="E872" s="35">
        <v>13.210699999999999</v>
      </c>
      <c r="F872" s="36">
        <v>40031.702881944446</v>
      </c>
      <c r="G872" s="36">
        <v>40506.619710648149</v>
      </c>
    </row>
    <row r="873" spans="2:7" x14ac:dyDescent="0.3">
      <c r="B873" s="37">
        <v>944</v>
      </c>
      <c r="C873" s="37" t="s">
        <v>1482</v>
      </c>
      <c r="D873" s="37">
        <v>4557840</v>
      </c>
      <c r="E873" s="38">
        <v>8.9465000000000003</v>
      </c>
      <c r="F873" s="39">
        <v>40031.703958333332</v>
      </c>
      <c r="G873" s="39">
        <v>40562.499247685184</v>
      </c>
    </row>
    <row r="874" spans="2:7" x14ac:dyDescent="0.3">
      <c r="B874" s="34">
        <v>945</v>
      </c>
      <c r="C874" s="34" t="s">
        <v>1459</v>
      </c>
      <c r="D874" s="34">
        <v>4557863</v>
      </c>
      <c r="E874" s="35">
        <v>8.3612000000000002</v>
      </c>
      <c r="F874" s="36">
        <v>40031.704340277778</v>
      </c>
      <c r="G874" s="36">
        <v>40562.498298611114</v>
      </c>
    </row>
    <row r="875" spans="2:7" x14ac:dyDescent="0.3">
      <c r="B875" s="37">
        <v>946</v>
      </c>
      <c r="C875" s="37" t="s">
        <v>1475</v>
      </c>
      <c r="D875" s="37">
        <v>4607147</v>
      </c>
      <c r="E875" s="38">
        <v>19.648800000000001</v>
      </c>
      <c r="F875" s="39">
        <v>40031.705775462964</v>
      </c>
      <c r="G875" s="39">
        <v>40506.608032407406</v>
      </c>
    </row>
    <row r="876" spans="2:7" x14ac:dyDescent="0.3">
      <c r="B876" s="34">
        <v>947</v>
      </c>
      <c r="C876" s="34" t="s">
        <v>1475</v>
      </c>
      <c r="D876" s="34">
        <v>4664636</v>
      </c>
      <c r="E876" s="35">
        <v>8.3193999999999999</v>
      </c>
      <c r="F876" s="36">
        <v>40031.706817129627</v>
      </c>
      <c r="G876" s="36">
        <v>40498.71334490741</v>
      </c>
    </row>
    <row r="877" spans="2:7" x14ac:dyDescent="0.3">
      <c r="B877" s="37">
        <v>948</v>
      </c>
      <c r="C877" s="37" t="s">
        <v>1475</v>
      </c>
      <c r="D877" s="37">
        <v>4709244</v>
      </c>
      <c r="E877" s="38">
        <v>10.451499999999999</v>
      </c>
      <c r="F877" s="39">
        <v>40031.707557870373</v>
      </c>
      <c r="G877" s="39">
        <v>40498.777418981481</v>
      </c>
    </row>
    <row r="878" spans="2:7" x14ac:dyDescent="0.3">
      <c r="B878" s="34">
        <v>949</v>
      </c>
      <c r="C878" s="34" t="s">
        <v>1475</v>
      </c>
      <c r="D878" s="34">
        <v>4709250</v>
      </c>
      <c r="E878" s="35">
        <v>10.451499999999999</v>
      </c>
      <c r="F878" s="36">
        <v>40031.707604166666</v>
      </c>
      <c r="G878" s="36">
        <v>40498.764537037037</v>
      </c>
    </row>
    <row r="879" spans="2:7" x14ac:dyDescent="0.3">
      <c r="B879" s="37">
        <v>950</v>
      </c>
      <c r="C879" s="37" t="s">
        <v>1521</v>
      </c>
      <c r="D879" s="37">
        <v>9584505</v>
      </c>
      <c r="E879" s="38">
        <v>11.6221</v>
      </c>
      <c r="F879" s="39">
        <v>40031.708472222221</v>
      </c>
      <c r="G879" s="39">
        <v>40607.69494212963</v>
      </c>
    </row>
    <row r="880" spans="2:7" x14ac:dyDescent="0.3">
      <c r="B880" s="34">
        <v>3357</v>
      </c>
      <c r="C880" s="34" t="s">
        <v>1641</v>
      </c>
      <c r="D880" s="34">
        <v>4679276</v>
      </c>
      <c r="E880" s="35">
        <v>13.2943</v>
      </c>
      <c r="F880" s="36">
        <v>40322.669479166667</v>
      </c>
      <c r="G880" s="36">
        <v>40328.481712962966</v>
      </c>
    </row>
    <row r="881" spans="2:7" x14ac:dyDescent="0.3">
      <c r="B881" s="37">
        <v>3356</v>
      </c>
      <c r="C881" s="37" t="s">
        <v>1668</v>
      </c>
      <c r="D881" s="37">
        <v>4231222</v>
      </c>
      <c r="E881" s="38">
        <v>10.953200000000001</v>
      </c>
      <c r="F881" s="39">
        <v>40322.652546296296</v>
      </c>
      <c r="G881" s="39">
        <v>40473.395196759258</v>
      </c>
    </row>
    <row r="882" spans="2:7" x14ac:dyDescent="0.3">
      <c r="B882" s="34">
        <v>954</v>
      </c>
      <c r="C882" s="34" t="s">
        <v>1501</v>
      </c>
      <c r="D882" s="34">
        <v>4791501</v>
      </c>
      <c r="E882" s="35">
        <v>9.9497999999999998</v>
      </c>
      <c r="F882" s="36">
        <v>40031.715231481481</v>
      </c>
      <c r="G882" s="36">
        <v>40498.719282407408</v>
      </c>
    </row>
    <row r="883" spans="2:7" x14ac:dyDescent="0.3">
      <c r="B883" s="37">
        <v>4540</v>
      </c>
      <c r="C883" s="37" t="s">
        <v>1491</v>
      </c>
      <c r="D883" s="37">
        <v>7641015</v>
      </c>
      <c r="E883" s="38">
        <v>2.4247000000000001</v>
      </c>
      <c r="F883" s="39">
        <v>40562.783020833333</v>
      </c>
      <c r="G883" s="39">
        <v>40562.789050925923</v>
      </c>
    </row>
    <row r="884" spans="2:7" x14ac:dyDescent="0.3">
      <c r="B884" s="34">
        <v>956</v>
      </c>
      <c r="C884" s="34" t="s">
        <v>1528</v>
      </c>
      <c r="D884" s="34">
        <v>4794988</v>
      </c>
      <c r="E884" s="35">
        <v>14.882899999999999</v>
      </c>
      <c r="F884" s="36">
        <v>40031.71738425926</v>
      </c>
      <c r="G884" s="36">
        <v>40506.82503472222</v>
      </c>
    </row>
    <row r="885" spans="2:7" x14ac:dyDescent="0.3">
      <c r="B885" s="37">
        <v>959</v>
      </c>
      <c r="C885" s="37" t="s">
        <v>1475</v>
      </c>
      <c r="D885" s="37">
        <v>6145389</v>
      </c>
      <c r="E885" s="38">
        <v>9.5318000000000005</v>
      </c>
      <c r="F885" s="39">
        <v>40031.720324074071</v>
      </c>
      <c r="G885" s="39">
        <v>40498.741469907407</v>
      </c>
    </row>
    <row r="886" spans="2:7" x14ac:dyDescent="0.3">
      <c r="B886" s="34">
        <v>960</v>
      </c>
      <c r="C886" s="34" t="s">
        <v>1669</v>
      </c>
      <c r="D886" s="34">
        <v>6197593</v>
      </c>
      <c r="E886" s="35">
        <v>5.6856</v>
      </c>
      <c r="F886" s="36">
        <v>40031.721377314818</v>
      </c>
      <c r="G886" s="36">
        <v>40498.687592592592</v>
      </c>
    </row>
    <row r="887" spans="2:7" x14ac:dyDescent="0.3">
      <c r="B887" s="37">
        <v>962</v>
      </c>
      <c r="C887" s="37" t="s">
        <v>1492</v>
      </c>
      <c r="D887" s="37">
        <v>7041120</v>
      </c>
      <c r="E887" s="38">
        <v>5.4348000000000001</v>
      </c>
      <c r="F887" s="39">
        <v>40031.723078703704</v>
      </c>
      <c r="G887" s="39">
        <v>40498.660266203704</v>
      </c>
    </row>
    <row r="888" spans="2:7" x14ac:dyDescent="0.3">
      <c r="B888" s="34">
        <v>963</v>
      </c>
      <c r="C888" s="34" t="s">
        <v>1475</v>
      </c>
      <c r="D888" s="34">
        <v>7049699</v>
      </c>
      <c r="E888" s="35">
        <v>10.117100000000001</v>
      </c>
      <c r="F888" s="36">
        <v>40031.72378472222</v>
      </c>
      <c r="G888" s="36">
        <v>40506.703784722224</v>
      </c>
    </row>
    <row r="889" spans="2:7" x14ac:dyDescent="0.3">
      <c r="B889" s="37">
        <v>964</v>
      </c>
      <c r="C889" s="37" t="s">
        <v>1500</v>
      </c>
      <c r="D889" s="37">
        <v>7061045</v>
      </c>
      <c r="E889" s="38">
        <v>7.6923000000000004</v>
      </c>
      <c r="F889" s="39">
        <v>40031.724108796298</v>
      </c>
      <c r="G889" s="39">
        <v>40506.751388888886</v>
      </c>
    </row>
    <row r="890" spans="2:7" x14ac:dyDescent="0.3">
      <c r="B890" s="34">
        <v>965</v>
      </c>
      <c r="C890" s="34"/>
      <c r="D890" s="34">
        <v>7082320</v>
      </c>
      <c r="E890" s="35">
        <v>10.117100000000001</v>
      </c>
      <c r="F890" s="36">
        <v>40031.726006944446</v>
      </c>
      <c r="G890" s="36">
        <v>40503.77851851852</v>
      </c>
    </row>
    <row r="891" spans="2:7" x14ac:dyDescent="0.3">
      <c r="B891" s="37">
        <v>4125</v>
      </c>
      <c r="C891" s="37" t="s">
        <v>1485</v>
      </c>
      <c r="D891" s="37">
        <v>7341299</v>
      </c>
      <c r="E891" s="38">
        <v>16.680599999999998</v>
      </c>
      <c r="F891" s="39">
        <v>40471.725810185184</v>
      </c>
      <c r="G891" s="39" t="s">
        <v>1558</v>
      </c>
    </row>
    <row r="892" spans="2:7" x14ac:dyDescent="0.3">
      <c r="B892" s="34">
        <v>970</v>
      </c>
      <c r="C892" s="34" t="s">
        <v>1456</v>
      </c>
      <c r="D892" s="34">
        <v>7545062</v>
      </c>
      <c r="E892" s="35">
        <v>9.1973000000000003</v>
      </c>
      <c r="F892" s="36">
        <v>40031.729710648149</v>
      </c>
      <c r="G892" s="36">
        <v>40506.621770833335</v>
      </c>
    </row>
    <row r="893" spans="2:7" x14ac:dyDescent="0.3">
      <c r="B893" s="37">
        <v>971</v>
      </c>
      <c r="C893" s="37" t="s">
        <v>1606</v>
      </c>
      <c r="D893" s="37">
        <v>7580199</v>
      </c>
      <c r="E893" s="38">
        <v>14.9666</v>
      </c>
      <c r="F893" s="39">
        <v>40031.730023148149</v>
      </c>
      <c r="G893" s="39">
        <v>40503.755509259259</v>
      </c>
    </row>
    <row r="894" spans="2:7" x14ac:dyDescent="0.3">
      <c r="B894" s="34">
        <v>4155</v>
      </c>
      <c r="C894" s="34" t="s">
        <v>1512</v>
      </c>
      <c r="D894" s="34">
        <v>9510139</v>
      </c>
      <c r="E894" s="35">
        <v>7.0233999999999996</v>
      </c>
      <c r="F894" s="36">
        <v>40472.026678240742</v>
      </c>
      <c r="G894" s="36">
        <v>40472.027696759258</v>
      </c>
    </row>
    <row r="895" spans="2:7" x14ac:dyDescent="0.3">
      <c r="B895" s="37">
        <v>975</v>
      </c>
      <c r="C895" s="37" t="s">
        <v>1670</v>
      </c>
      <c r="D895" s="37">
        <v>7644019</v>
      </c>
      <c r="E895" s="38">
        <v>10.117100000000001</v>
      </c>
      <c r="F895" s="39">
        <v>40031.735069444447</v>
      </c>
      <c r="G895" s="39">
        <v>40506.705428240741</v>
      </c>
    </row>
    <row r="896" spans="2:7" x14ac:dyDescent="0.3">
      <c r="B896" s="34">
        <v>976</v>
      </c>
      <c r="C896" s="34" t="s">
        <v>1528</v>
      </c>
      <c r="D896" s="34">
        <v>7681227</v>
      </c>
      <c r="E896" s="35">
        <v>8.2775999999999996</v>
      </c>
      <c r="F896" s="36">
        <v>40031.735694444447</v>
      </c>
      <c r="G896" s="36">
        <v>40498.715868055559</v>
      </c>
    </row>
    <row r="897" spans="2:7" x14ac:dyDescent="0.3">
      <c r="B897" s="37">
        <v>977</v>
      </c>
      <c r="C897" s="37" t="s">
        <v>1528</v>
      </c>
      <c r="D897" s="37">
        <v>7786481</v>
      </c>
      <c r="E897" s="38">
        <v>19.398</v>
      </c>
      <c r="F897" s="39">
        <v>40031.736631944441</v>
      </c>
      <c r="G897" s="39">
        <v>40506.539375</v>
      </c>
    </row>
    <row r="898" spans="2:7" x14ac:dyDescent="0.3">
      <c r="B898" s="34">
        <v>978</v>
      </c>
      <c r="C898" s="34" t="s">
        <v>1597</v>
      </c>
      <c r="D898" s="34">
        <v>7797088</v>
      </c>
      <c r="E898" s="35">
        <v>4.0133999999999999</v>
      </c>
      <c r="F898" s="36">
        <v>40031.736967592595</v>
      </c>
      <c r="G898" s="36">
        <v>40503.789004629631</v>
      </c>
    </row>
    <row r="899" spans="2:7" x14ac:dyDescent="0.3">
      <c r="B899" s="37">
        <v>979</v>
      </c>
      <c r="C899" s="37" t="s">
        <v>1671</v>
      </c>
      <c r="D899" s="37">
        <v>9643567</v>
      </c>
      <c r="E899" s="38">
        <v>13.1271</v>
      </c>
      <c r="F899" s="39">
        <v>40031.738495370373</v>
      </c>
      <c r="G899" s="39">
        <v>40506.635555555556</v>
      </c>
    </row>
    <row r="900" spans="2:7" x14ac:dyDescent="0.3">
      <c r="B900" s="34">
        <v>982</v>
      </c>
      <c r="C900" s="34" t="s">
        <v>1620</v>
      </c>
      <c r="D900" s="34">
        <v>9740081</v>
      </c>
      <c r="E900" s="35">
        <v>9.7826000000000004</v>
      </c>
      <c r="F900" s="36">
        <v>40031.754849537036</v>
      </c>
      <c r="G900" s="36">
        <v>40562.67559027778</v>
      </c>
    </row>
    <row r="901" spans="2:7" x14ac:dyDescent="0.3">
      <c r="B901" s="37">
        <v>4124</v>
      </c>
      <c r="C901" s="37" t="s">
        <v>1491</v>
      </c>
      <c r="D901" s="37">
        <v>4781017</v>
      </c>
      <c r="E901" s="38">
        <v>25.0001</v>
      </c>
      <c r="F901" s="39">
        <v>40471.708749999998</v>
      </c>
      <c r="G901" s="39">
        <v>40471.715856481482</v>
      </c>
    </row>
    <row r="902" spans="2:7" x14ac:dyDescent="0.3">
      <c r="B902" s="34">
        <v>984</v>
      </c>
      <c r="C902" s="34" t="s">
        <v>1492</v>
      </c>
      <c r="D902" s="34">
        <v>7930133</v>
      </c>
      <c r="E902" s="35">
        <v>7.1905999999999999</v>
      </c>
      <c r="F902" s="36">
        <v>40031.755624999998</v>
      </c>
      <c r="G902" s="36">
        <v>40498.695428240739</v>
      </c>
    </row>
    <row r="903" spans="2:7" x14ac:dyDescent="0.3">
      <c r="B903" s="37">
        <v>985</v>
      </c>
      <c r="C903" s="37" t="s">
        <v>1672</v>
      </c>
      <c r="D903" s="37">
        <v>7934556</v>
      </c>
      <c r="E903" s="38">
        <v>11.538500000000001</v>
      </c>
      <c r="F903" s="39">
        <v>40031.756481481483</v>
      </c>
      <c r="G903" s="39">
        <v>40506.630624999998</v>
      </c>
    </row>
    <row r="904" spans="2:7" x14ac:dyDescent="0.3">
      <c r="B904" s="34">
        <v>986</v>
      </c>
      <c r="C904" s="34" t="s">
        <v>1520</v>
      </c>
      <c r="D904" s="34">
        <v>7998993</v>
      </c>
      <c r="E904" s="35">
        <v>7.1905999999999999</v>
      </c>
      <c r="F904" s="36">
        <v>40031.758414351854</v>
      </c>
      <c r="G904" s="36">
        <v>40503.799699074072</v>
      </c>
    </row>
    <row r="905" spans="2:7" x14ac:dyDescent="0.3">
      <c r="B905" s="37">
        <v>987</v>
      </c>
      <c r="C905" s="37" t="s">
        <v>1606</v>
      </c>
      <c r="D905" s="37">
        <v>7999001</v>
      </c>
      <c r="E905" s="38">
        <v>11.454800000000001</v>
      </c>
      <c r="F905" s="39">
        <v>40031.758634259262</v>
      </c>
      <c r="G905" s="39">
        <v>40503.800451388888</v>
      </c>
    </row>
    <row r="906" spans="2:7" x14ac:dyDescent="0.3">
      <c r="B906" s="34">
        <v>992</v>
      </c>
      <c r="C906" s="34" t="s">
        <v>1491</v>
      </c>
      <c r="D906" s="34">
        <v>4427221</v>
      </c>
      <c r="E906" s="35">
        <v>11.454800000000001</v>
      </c>
      <c r="F906" s="36">
        <v>40032.099710648145</v>
      </c>
      <c r="G906" s="36">
        <v>40389.631273148145</v>
      </c>
    </row>
    <row r="907" spans="2:7" x14ac:dyDescent="0.3">
      <c r="B907" s="37">
        <v>990</v>
      </c>
      <c r="C907" s="37" t="s">
        <v>1538</v>
      </c>
      <c r="D907" s="37">
        <v>4240617</v>
      </c>
      <c r="E907" s="38">
        <v>23.996700000000001</v>
      </c>
      <c r="F907" s="39">
        <v>40031.805844907409</v>
      </c>
      <c r="G907" s="39">
        <v>40387.952986111108</v>
      </c>
    </row>
    <row r="908" spans="2:7" x14ac:dyDescent="0.3">
      <c r="B908" s="34">
        <v>4278</v>
      </c>
      <c r="C908" s="34" t="s">
        <v>1673</v>
      </c>
      <c r="D908" s="34">
        <v>9754887</v>
      </c>
      <c r="E908" s="35">
        <v>9.1943000000000001</v>
      </c>
      <c r="F908" s="36">
        <v>40478.622696759259</v>
      </c>
      <c r="G908" s="36">
        <v>40502.774351851855</v>
      </c>
    </row>
    <row r="909" spans="2:7" x14ac:dyDescent="0.3">
      <c r="B909" s="37">
        <v>993</v>
      </c>
      <c r="C909" s="37" t="s">
        <v>1674</v>
      </c>
      <c r="D909" s="37">
        <v>4450160</v>
      </c>
      <c r="E909" s="38">
        <v>4.9330999999999996</v>
      </c>
      <c r="F909" s="39">
        <v>40032.10837962963</v>
      </c>
      <c r="G909" s="39">
        <v>40387.937395833331</v>
      </c>
    </row>
    <row r="910" spans="2:7" x14ac:dyDescent="0.3">
      <c r="B910" s="34">
        <v>994</v>
      </c>
      <c r="C910" s="34" t="s">
        <v>1499</v>
      </c>
      <c r="D910" s="34">
        <v>4450177</v>
      </c>
      <c r="E910" s="35">
        <v>5.2675999999999998</v>
      </c>
      <c r="F910" s="36">
        <v>40032.124444444446</v>
      </c>
      <c r="G910" s="36">
        <v>40387.922372685185</v>
      </c>
    </row>
    <row r="911" spans="2:7" x14ac:dyDescent="0.3">
      <c r="B911" s="37">
        <v>996</v>
      </c>
      <c r="C911" s="37" t="s">
        <v>1475</v>
      </c>
      <c r="D911" s="37">
        <v>4616465</v>
      </c>
      <c r="E911" s="38">
        <v>11.454800000000001</v>
      </c>
      <c r="F911" s="39">
        <v>40032.134768518517</v>
      </c>
      <c r="G911" s="39">
        <v>40387.869386574072</v>
      </c>
    </row>
    <row r="912" spans="2:7" x14ac:dyDescent="0.3">
      <c r="B912" s="34">
        <v>997</v>
      </c>
      <c r="C912" s="34" t="s">
        <v>1475</v>
      </c>
      <c r="D912" s="34">
        <v>4616459</v>
      </c>
      <c r="E912" s="35">
        <v>11.454800000000001</v>
      </c>
      <c r="F912" s="36">
        <v>40032.137662037036</v>
      </c>
      <c r="G912" s="36">
        <v>40387.86923611111</v>
      </c>
    </row>
    <row r="913" spans="2:7" x14ac:dyDescent="0.3">
      <c r="B913" s="37">
        <v>3283</v>
      </c>
      <c r="C913" s="37" t="s">
        <v>1675</v>
      </c>
      <c r="D913" s="37">
        <v>4899227</v>
      </c>
      <c r="E913" s="38">
        <v>8.9465000000000003</v>
      </c>
      <c r="F913" s="39">
        <v>40311.733020833337</v>
      </c>
      <c r="G913" s="39">
        <v>40562.498703703706</v>
      </c>
    </row>
    <row r="914" spans="2:7" x14ac:dyDescent="0.3">
      <c r="B914" s="34">
        <v>3659</v>
      </c>
      <c r="C914" s="34" t="s">
        <v>1676</v>
      </c>
      <c r="D914" s="34">
        <v>6018053</v>
      </c>
      <c r="E914" s="35">
        <v>11.6221</v>
      </c>
      <c r="F914" s="36">
        <v>40389.728333333333</v>
      </c>
      <c r="G914" s="36">
        <v>40398.693171296298</v>
      </c>
    </row>
    <row r="915" spans="2:7" x14ac:dyDescent="0.3">
      <c r="B915" s="37">
        <v>999</v>
      </c>
      <c r="C915" s="37" t="s">
        <v>1493</v>
      </c>
      <c r="D915" s="37">
        <v>4637013</v>
      </c>
      <c r="E915" s="38">
        <v>12.709</v>
      </c>
      <c r="F915" s="39">
        <v>40032.542662037034</v>
      </c>
      <c r="G915" s="39">
        <v>40387.912002314813</v>
      </c>
    </row>
    <row r="916" spans="2:7" x14ac:dyDescent="0.3">
      <c r="B916" s="34">
        <v>1000</v>
      </c>
      <c r="C916" s="34" t="s">
        <v>1493</v>
      </c>
      <c r="D916" s="34">
        <v>4702785</v>
      </c>
      <c r="E916" s="35">
        <v>20.819400000000002</v>
      </c>
      <c r="F916" s="36">
        <v>40032.550706018519</v>
      </c>
      <c r="G916" s="36">
        <v>40387.871168981481</v>
      </c>
    </row>
    <row r="917" spans="2:7" x14ac:dyDescent="0.3">
      <c r="B917" s="37">
        <v>1001</v>
      </c>
      <c r="C917" s="37" t="s">
        <v>1511</v>
      </c>
      <c r="D917" s="37">
        <v>4715658</v>
      </c>
      <c r="E917" s="38">
        <v>11.287599999999999</v>
      </c>
      <c r="F917" s="39">
        <v>40032.560393518521</v>
      </c>
      <c r="G917" s="39">
        <v>40612.48101851852</v>
      </c>
    </row>
    <row r="918" spans="2:7" x14ac:dyDescent="0.3">
      <c r="B918" s="34">
        <v>1002</v>
      </c>
      <c r="C918" s="34"/>
      <c r="D918" s="34">
        <v>7475433</v>
      </c>
      <c r="E918" s="35">
        <v>9.4313000000000002</v>
      </c>
      <c r="F918" s="36">
        <v>40035.453414351854</v>
      </c>
      <c r="G918" s="36">
        <v>40087.941006944442</v>
      </c>
    </row>
    <row r="919" spans="2:7" x14ac:dyDescent="0.3">
      <c r="B919" s="37">
        <v>1003</v>
      </c>
      <c r="C919" s="37"/>
      <c r="D919" s="37">
        <v>4794557</v>
      </c>
      <c r="E919" s="38">
        <v>10.5213</v>
      </c>
      <c r="F919" s="39">
        <v>40035.453587962962</v>
      </c>
      <c r="G919" s="39">
        <v>40567.792013888888</v>
      </c>
    </row>
    <row r="920" spans="2:7" x14ac:dyDescent="0.3">
      <c r="B920" s="34">
        <v>1004</v>
      </c>
      <c r="C920" s="34"/>
      <c r="D920" s="34">
        <v>7225311</v>
      </c>
      <c r="E920" s="35">
        <v>4.9288999999999996</v>
      </c>
      <c r="F920" s="36">
        <v>40035.456087962964</v>
      </c>
      <c r="G920" s="36">
        <v>40087.940636574072</v>
      </c>
    </row>
    <row r="921" spans="2:7" x14ac:dyDescent="0.3">
      <c r="B921" s="37">
        <v>1005</v>
      </c>
      <c r="C921" s="37"/>
      <c r="D921" s="37">
        <v>7103306</v>
      </c>
      <c r="E921" s="38">
        <v>10.5213</v>
      </c>
      <c r="F921" s="39">
        <v>40035.456157407411</v>
      </c>
      <c r="G921" s="39">
        <v>40087.940451388888</v>
      </c>
    </row>
    <row r="922" spans="2:7" x14ac:dyDescent="0.3">
      <c r="B922" s="34">
        <v>1006</v>
      </c>
      <c r="C922" s="34" t="s">
        <v>1677</v>
      </c>
      <c r="D922" s="34">
        <v>4794540</v>
      </c>
      <c r="E922" s="35">
        <v>9.4313000000000002</v>
      </c>
      <c r="F922" s="36">
        <v>40035.460613425923</v>
      </c>
      <c r="G922" s="36">
        <v>40035.61409722222</v>
      </c>
    </row>
    <row r="923" spans="2:7" x14ac:dyDescent="0.3">
      <c r="B923" s="37">
        <v>1007</v>
      </c>
      <c r="C923" s="37" t="s">
        <v>1678</v>
      </c>
      <c r="D923" s="37">
        <v>6264740</v>
      </c>
      <c r="E923" s="38">
        <v>11.2796</v>
      </c>
      <c r="F923" s="39">
        <v>40035.461759259262</v>
      </c>
      <c r="G923" s="39">
        <v>40036.440162037034</v>
      </c>
    </row>
    <row r="924" spans="2:7" x14ac:dyDescent="0.3">
      <c r="B924" s="34">
        <v>1008</v>
      </c>
      <c r="C924" s="34" t="s">
        <v>1472</v>
      </c>
      <c r="D924" s="34">
        <v>4322137</v>
      </c>
      <c r="E924" s="35">
        <v>21.706199999999999</v>
      </c>
      <c r="F924" s="36">
        <v>40035.462777777779</v>
      </c>
      <c r="G924" s="36">
        <v>40036.441446759258</v>
      </c>
    </row>
    <row r="925" spans="2:7" x14ac:dyDescent="0.3">
      <c r="B925" s="37">
        <v>1009</v>
      </c>
      <c r="C925" s="37" t="s">
        <v>1472</v>
      </c>
      <c r="D925" s="37">
        <v>4320612</v>
      </c>
      <c r="E925" s="38">
        <v>24.7393</v>
      </c>
      <c r="F925" s="39">
        <v>40035.463842592595</v>
      </c>
      <c r="G925" s="39">
        <v>40036.443090277775</v>
      </c>
    </row>
    <row r="926" spans="2:7" x14ac:dyDescent="0.3">
      <c r="B926" s="34">
        <v>4663</v>
      </c>
      <c r="C926" s="34" t="s">
        <v>1600</v>
      </c>
      <c r="D926" s="34">
        <v>6205246</v>
      </c>
      <c r="E926" s="35">
        <v>14.1304</v>
      </c>
      <c r="F926" s="36">
        <v>40607.596412037034</v>
      </c>
      <c r="G926" s="36">
        <v>40607.606539351851</v>
      </c>
    </row>
    <row r="927" spans="2:7" x14ac:dyDescent="0.3">
      <c r="B927" s="37">
        <v>4664</v>
      </c>
      <c r="C927" s="37" t="s">
        <v>1600</v>
      </c>
      <c r="D927" s="37">
        <v>6205275</v>
      </c>
      <c r="E927" s="38">
        <v>14.1304</v>
      </c>
      <c r="F927" s="39">
        <v>40607.601909722223</v>
      </c>
      <c r="G927" s="39">
        <v>40607.606273148151</v>
      </c>
    </row>
    <row r="928" spans="2:7" x14ac:dyDescent="0.3">
      <c r="B928" s="34">
        <v>4665</v>
      </c>
      <c r="C928" s="34" t="s">
        <v>1679</v>
      </c>
      <c r="D928" s="34">
        <v>9649937</v>
      </c>
      <c r="E928" s="35">
        <v>11.204000000000001</v>
      </c>
      <c r="F928" s="36">
        <v>40607.611886574072</v>
      </c>
      <c r="G928" s="36">
        <v>40607.616400462961</v>
      </c>
    </row>
    <row r="929" spans="2:7" x14ac:dyDescent="0.3">
      <c r="B929" s="37">
        <v>4666</v>
      </c>
      <c r="C929" s="37" t="s">
        <v>1606</v>
      </c>
      <c r="D929" s="37">
        <v>2603688</v>
      </c>
      <c r="E929" s="38">
        <v>16.6388</v>
      </c>
      <c r="F929" s="39">
        <v>40607.618506944447</v>
      </c>
      <c r="G929" s="39">
        <v>40607.620324074072</v>
      </c>
    </row>
    <row r="930" spans="2:7" x14ac:dyDescent="0.3">
      <c r="B930" s="34">
        <v>4667</v>
      </c>
      <c r="C930" s="34" t="s">
        <v>1491</v>
      </c>
      <c r="D930" s="34">
        <v>9643969</v>
      </c>
      <c r="E930" s="35">
        <v>8.2775999999999996</v>
      </c>
      <c r="F930" s="36">
        <v>40607.624548611115</v>
      </c>
      <c r="G930" s="36">
        <v>40607.628229166665</v>
      </c>
    </row>
    <row r="931" spans="2:7" x14ac:dyDescent="0.3">
      <c r="B931" s="37">
        <v>1014</v>
      </c>
      <c r="C931" s="37" t="s">
        <v>1680</v>
      </c>
      <c r="D931" s="37">
        <v>7827211</v>
      </c>
      <c r="E931" s="38">
        <v>5.8109999999999999</v>
      </c>
      <c r="F931" s="39">
        <v>40035.472731481481</v>
      </c>
      <c r="G931" s="39">
        <v>40473.727569444447</v>
      </c>
    </row>
    <row r="932" spans="2:7" x14ac:dyDescent="0.3">
      <c r="B932" s="34">
        <v>1015</v>
      </c>
      <c r="C932" s="34" t="s">
        <v>1681</v>
      </c>
      <c r="D932" s="34">
        <v>7132727</v>
      </c>
      <c r="E932" s="35">
        <v>5.8109999999999999</v>
      </c>
      <c r="F932" s="36">
        <v>40035.473923611113</v>
      </c>
      <c r="G932" s="36">
        <v>40473.732222222221</v>
      </c>
    </row>
    <row r="933" spans="2:7" x14ac:dyDescent="0.3">
      <c r="B933" s="37">
        <v>1016</v>
      </c>
      <c r="C933" s="37" t="s">
        <v>1682</v>
      </c>
      <c r="D933" s="37">
        <v>7132710</v>
      </c>
      <c r="E933" s="38">
        <v>5.8109999999999999</v>
      </c>
      <c r="F933" s="39">
        <v>40035.475300925929</v>
      </c>
      <c r="G933" s="39">
        <v>40473.731377314813</v>
      </c>
    </row>
    <row r="934" spans="2:7" x14ac:dyDescent="0.3">
      <c r="B934" s="34">
        <v>1017</v>
      </c>
      <c r="C934" s="34" t="s">
        <v>1680</v>
      </c>
      <c r="D934" s="34">
        <v>7459115</v>
      </c>
      <c r="E934" s="35">
        <v>4.6822999999999997</v>
      </c>
      <c r="F934" s="36">
        <v>40035.477233796293</v>
      </c>
      <c r="G934" s="36">
        <v>40473.749826388892</v>
      </c>
    </row>
    <row r="935" spans="2:7" x14ac:dyDescent="0.3">
      <c r="B935" s="37">
        <v>1018</v>
      </c>
      <c r="C935" s="37" t="s">
        <v>1683</v>
      </c>
      <c r="D935" s="37">
        <v>7132733</v>
      </c>
      <c r="E935" s="38">
        <v>4.6822999999999997</v>
      </c>
      <c r="F935" s="39">
        <v>40035.477442129632</v>
      </c>
      <c r="G935" s="39">
        <v>40473.75</v>
      </c>
    </row>
    <row r="936" spans="2:7" x14ac:dyDescent="0.3">
      <c r="B936" s="34">
        <v>1019</v>
      </c>
      <c r="C936" s="34" t="s">
        <v>1682</v>
      </c>
      <c r="D936" s="34">
        <v>4498557</v>
      </c>
      <c r="E936" s="35">
        <v>4.7659000000000002</v>
      </c>
      <c r="F936" s="36">
        <v>40035.479351851849</v>
      </c>
      <c r="G936" s="36">
        <v>40473.750208333331</v>
      </c>
    </row>
    <row r="937" spans="2:7" x14ac:dyDescent="0.3">
      <c r="B937" s="37">
        <v>1020</v>
      </c>
      <c r="C937" s="37" t="s">
        <v>1682</v>
      </c>
      <c r="D937" s="37">
        <v>7132762</v>
      </c>
      <c r="E937" s="38">
        <v>4.9748999999999999</v>
      </c>
      <c r="F937" s="39">
        <v>40035.480324074073</v>
      </c>
      <c r="G937" s="39">
        <v>40473.751967592594</v>
      </c>
    </row>
    <row r="938" spans="2:7" x14ac:dyDescent="0.3">
      <c r="B938" s="34">
        <v>1021</v>
      </c>
      <c r="C938" s="34" t="s">
        <v>1682</v>
      </c>
      <c r="D938" s="34">
        <v>4500521</v>
      </c>
      <c r="E938" s="35">
        <v>4.7659000000000002</v>
      </c>
      <c r="F938" s="36">
        <v>40035.481724537036</v>
      </c>
      <c r="G938" s="36">
        <v>40473.750717592593</v>
      </c>
    </row>
    <row r="939" spans="2:7" x14ac:dyDescent="0.3">
      <c r="B939" s="37">
        <v>1022</v>
      </c>
      <c r="C939" s="37" t="s">
        <v>1683</v>
      </c>
      <c r="D939" s="37">
        <v>7459138</v>
      </c>
      <c r="E939" s="38">
        <v>4.4314</v>
      </c>
      <c r="F939" s="39">
        <v>40035.482673611114</v>
      </c>
      <c r="G939" s="39">
        <v>40473.753009259257</v>
      </c>
    </row>
    <row r="940" spans="2:7" x14ac:dyDescent="0.3">
      <c r="B940" s="34">
        <v>1023</v>
      </c>
      <c r="C940" s="34" t="s">
        <v>1681</v>
      </c>
      <c r="D940" s="34">
        <v>7459121</v>
      </c>
      <c r="E940" s="35">
        <v>5.6856</v>
      </c>
      <c r="F940" s="36">
        <v>40035.484293981484</v>
      </c>
      <c r="G940" s="36">
        <v>40473.753750000003</v>
      </c>
    </row>
    <row r="941" spans="2:7" x14ac:dyDescent="0.3">
      <c r="B941" s="37">
        <v>1024</v>
      </c>
      <c r="C941" s="37" t="s">
        <v>1684</v>
      </c>
      <c r="D941" s="37">
        <v>4205242</v>
      </c>
      <c r="E941" s="38">
        <v>9.1136999999999997</v>
      </c>
      <c r="F941" s="39">
        <v>40035.487523148149</v>
      </c>
      <c r="G941" s="39">
        <v>40571.421597222223</v>
      </c>
    </row>
    <row r="942" spans="2:7" x14ac:dyDescent="0.3">
      <c r="B942" s="34">
        <v>4237</v>
      </c>
      <c r="C942" s="34" t="s">
        <v>1458</v>
      </c>
      <c r="D942" s="34">
        <v>4493927</v>
      </c>
      <c r="E942" s="35">
        <v>18.8626</v>
      </c>
      <c r="F942" s="36">
        <v>40474.581643518519</v>
      </c>
      <c r="G942" s="36">
        <v>40610.729814814818</v>
      </c>
    </row>
    <row r="943" spans="2:7" x14ac:dyDescent="0.3">
      <c r="B943" s="37">
        <v>4236</v>
      </c>
      <c r="C943" s="37" t="s">
        <v>1685</v>
      </c>
      <c r="D943" s="37">
        <v>2575058</v>
      </c>
      <c r="E943" s="38">
        <v>32.1327</v>
      </c>
      <c r="F943" s="39">
        <v>40474.579224537039</v>
      </c>
      <c r="G943" s="39">
        <v>40610.72896990741</v>
      </c>
    </row>
    <row r="944" spans="2:7" x14ac:dyDescent="0.3">
      <c r="B944" s="34">
        <v>4234</v>
      </c>
      <c r="C944" s="34"/>
      <c r="D944" s="34">
        <v>6756940</v>
      </c>
      <c r="E944" s="35">
        <v>17.683900000000001</v>
      </c>
      <c r="F944" s="36">
        <v>40473.788865740738</v>
      </c>
      <c r="G944" s="36">
        <v>40474.554444444446</v>
      </c>
    </row>
    <row r="945" spans="2:7" x14ac:dyDescent="0.3">
      <c r="B945" s="37">
        <v>1034</v>
      </c>
      <c r="C945" s="37" t="s">
        <v>1476</v>
      </c>
      <c r="D945" s="37">
        <v>7383889</v>
      </c>
      <c r="E945" s="38">
        <v>3.1772999999999998</v>
      </c>
      <c r="F945" s="39">
        <v>40035.498668981483</v>
      </c>
      <c r="G945" s="39">
        <v>40066.515636574077</v>
      </c>
    </row>
    <row r="946" spans="2:7" x14ac:dyDescent="0.3">
      <c r="B946" s="34">
        <v>1036</v>
      </c>
      <c r="C946" s="34" t="s">
        <v>1476</v>
      </c>
      <c r="D946" s="34">
        <v>7383872</v>
      </c>
      <c r="E946" s="35">
        <v>3.1772999999999998</v>
      </c>
      <c r="F946" s="36">
        <v>40035.522245370368</v>
      </c>
      <c r="G946" s="36">
        <v>40035.611504629633</v>
      </c>
    </row>
    <row r="947" spans="2:7" x14ac:dyDescent="0.3">
      <c r="B947" s="37">
        <v>1037</v>
      </c>
      <c r="C947" s="37" t="s">
        <v>1476</v>
      </c>
      <c r="D947" s="37">
        <v>7383866</v>
      </c>
      <c r="E947" s="38">
        <v>3.1772999999999998</v>
      </c>
      <c r="F947" s="39">
        <v>40035.522499999999</v>
      </c>
      <c r="G947" s="39">
        <v>40035.612002314818</v>
      </c>
    </row>
    <row r="948" spans="2:7" x14ac:dyDescent="0.3">
      <c r="B948" s="34">
        <v>3625</v>
      </c>
      <c r="C948" s="34" t="s">
        <v>1495</v>
      </c>
      <c r="D948" s="34">
        <v>72132123</v>
      </c>
      <c r="E948" s="35">
        <v>7.4414999999999996</v>
      </c>
      <c r="F948" s="36">
        <v>40387.418449074074</v>
      </c>
      <c r="G948" s="36">
        <v>40473.644490740742</v>
      </c>
    </row>
    <row r="949" spans="2:7" x14ac:dyDescent="0.3">
      <c r="B949" s="37">
        <v>1040</v>
      </c>
      <c r="C949" s="37" t="s">
        <v>1457</v>
      </c>
      <c r="D949" s="37">
        <v>4441468</v>
      </c>
      <c r="E949" s="38">
        <v>4.5987</v>
      </c>
      <c r="F949" s="39">
        <v>40035.532268518517</v>
      </c>
      <c r="G949" s="39">
        <v>40409.798217592594</v>
      </c>
    </row>
    <row r="950" spans="2:7" x14ac:dyDescent="0.3">
      <c r="B950" s="34">
        <v>1041</v>
      </c>
      <c r="C950" s="34" t="s">
        <v>1591</v>
      </c>
      <c r="D950" s="34">
        <v>4284951</v>
      </c>
      <c r="E950" s="35">
        <v>2.8428</v>
      </c>
      <c r="F950" s="36">
        <v>40035.532337962963</v>
      </c>
      <c r="G950" s="36">
        <v>40102.715937499997</v>
      </c>
    </row>
    <row r="951" spans="2:7" x14ac:dyDescent="0.3">
      <c r="B951" s="37">
        <v>1042</v>
      </c>
      <c r="C951" s="37" t="s">
        <v>1457</v>
      </c>
      <c r="D951" s="37">
        <v>4223470</v>
      </c>
      <c r="E951" s="38">
        <v>6.6054000000000004</v>
      </c>
      <c r="F951" s="39">
        <v>40035.535277777781</v>
      </c>
      <c r="G951" s="39">
        <v>40035.627164351848</v>
      </c>
    </row>
    <row r="952" spans="2:7" x14ac:dyDescent="0.3">
      <c r="B952" s="34">
        <v>1043</v>
      </c>
      <c r="C952" s="34" t="s">
        <v>1591</v>
      </c>
      <c r="D952" s="34">
        <v>4560954</v>
      </c>
      <c r="E952" s="35">
        <v>4.0970000000000004</v>
      </c>
      <c r="F952" s="36">
        <v>40035.53533564815</v>
      </c>
      <c r="G952" s="36">
        <v>40035.626527777778</v>
      </c>
    </row>
    <row r="953" spans="2:7" x14ac:dyDescent="0.3">
      <c r="B953" s="37">
        <v>1044</v>
      </c>
      <c r="C953" s="37" t="s">
        <v>1591</v>
      </c>
      <c r="D953" s="37">
        <v>7412272</v>
      </c>
      <c r="E953" s="38">
        <v>3.9298000000000002</v>
      </c>
      <c r="F953" s="39">
        <v>40035.536921296298</v>
      </c>
      <c r="G953" s="39">
        <v>40035.627743055556</v>
      </c>
    </row>
    <row r="954" spans="2:7" x14ac:dyDescent="0.3">
      <c r="B954" s="34">
        <v>1045</v>
      </c>
      <c r="C954" s="34" t="s">
        <v>1606</v>
      </c>
      <c r="D954" s="34">
        <v>7754765</v>
      </c>
      <c r="E954" s="35">
        <v>6.0201000000000002</v>
      </c>
      <c r="F954" s="36">
        <v>40035.567476851851</v>
      </c>
      <c r="G954" s="36">
        <v>40444.906898148147</v>
      </c>
    </row>
    <row r="955" spans="2:7" x14ac:dyDescent="0.3">
      <c r="B955" s="37">
        <v>1046</v>
      </c>
      <c r="C955" s="37" t="s">
        <v>1537</v>
      </c>
      <c r="D955" s="37">
        <v>4274289</v>
      </c>
      <c r="E955" s="38">
        <v>5.6856</v>
      </c>
      <c r="F955" s="39">
        <v>40035.570196759261</v>
      </c>
      <c r="G955" s="39">
        <v>40443.740127314813</v>
      </c>
    </row>
    <row r="956" spans="2:7" x14ac:dyDescent="0.3">
      <c r="B956" s="34">
        <v>1047</v>
      </c>
      <c r="C956" s="34" t="s">
        <v>1480</v>
      </c>
      <c r="D956" s="34">
        <v>4274295</v>
      </c>
      <c r="E956" s="35">
        <v>5.6856</v>
      </c>
      <c r="F956" s="36">
        <v>40035.575185185182</v>
      </c>
      <c r="G956" s="36">
        <v>40443.740740740737</v>
      </c>
    </row>
    <row r="957" spans="2:7" x14ac:dyDescent="0.3">
      <c r="B957" s="37">
        <v>1048</v>
      </c>
      <c r="C957" s="37" t="s">
        <v>1686</v>
      </c>
      <c r="D957" s="37">
        <v>4274303</v>
      </c>
      <c r="E957" s="38">
        <v>5.2675999999999998</v>
      </c>
      <c r="F957" s="39">
        <v>40035.578159722223</v>
      </c>
      <c r="G957" s="39">
        <v>40444.98641203704</v>
      </c>
    </row>
    <row r="958" spans="2:7" x14ac:dyDescent="0.3">
      <c r="B958" s="34">
        <v>3826</v>
      </c>
      <c r="C958" s="34" t="s">
        <v>1687</v>
      </c>
      <c r="D958" s="34">
        <v>9578723</v>
      </c>
      <c r="E958" s="35">
        <v>22.654</v>
      </c>
      <c r="F958" s="36">
        <v>40445.641828703701</v>
      </c>
      <c r="G958" s="36">
        <v>40445.644432870373</v>
      </c>
    </row>
    <row r="959" spans="2:7" x14ac:dyDescent="0.3">
      <c r="B959" s="37">
        <v>1050</v>
      </c>
      <c r="C959" s="37" t="s">
        <v>1688</v>
      </c>
      <c r="D959" s="37">
        <v>4346876</v>
      </c>
      <c r="E959" s="38">
        <v>3.0935999999999999</v>
      </c>
      <c r="F959" s="39">
        <v>40035.582268518519</v>
      </c>
      <c r="G959" s="39">
        <v>40444.423368055555</v>
      </c>
    </row>
    <row r="960" spans="2:7" x14ac:dyDescent="0.3">
      <c r="B960" s="34">
        <v>1051</v>
      </c>
      <c r="C960" s="34" t="s">
        <v>1613</v>
      </c>
      <c r="D960" s="34">
        <v>4451828</v>
      </c>
      <c r="E960" s="35">
        <v>9.1136999999999997</v>
      </c>
      <c r="F960" s="36">
        <v>40035.585555555554</v>
      </c>
      <c r="G960" s="36">
        <v>40562.657442129632</v>
      </c>
    </row>
    <row r="961" spans="2:7" x14ac:dyDescent="0.3">
      <c r="B961" s="37">
        <v>1052</v>
      </c>
      <c r="C961" s="37" t="s">
        <v>1649</v>
      </c>
      <c r="D961" s="37">
        <v>4451834</v>
      </c>
      <c r="E961" s="38">
        <v>9.1136999999999997</v>
      </c>
      <c r="F961" s="39">
        <v>40035.589201388888</v>
      </c>
      <c r="G961" s="39">
        <v>40562.657627314817</v>
      </c>
    </row>
    <row r="962" spans="2:7" x14ac:dyDescent="0.3">
      <c r="B962" s="34">
        <v>1053</v>
      </c>
      <c r="C962" s="34" t="s">
        <v>1594</v>
      </c>
      <c r="D962" s="34">
        <v>2585677</v>
      </c>
      <c r="E962" s="35">
        <v>15.0502</v>
      </c>
      <c r="F962" s="36">
        <v>40035.591932870368</v>
      </c>
      <c r="G962" s="36">
        <v>40595.422314814816</v>
      </c>
    </row>
    <row r="963" spans="2:7" x14ac:dyDescent="0.3">
      <c r="B963" s="37">
        <v>3825</v>
      </c>
      <c r="C963" s="37"/>
      <c r="D963" s="37">
        <v>9738345</v>
      </c>
      <c r="E963" s="38">
        <v>27.1739</v>
      </c>
      <c r="F963" s="39">
        <v>40445.559861111113</v>
      </c>
      <c r="G963" s="39">
        <v>40473.418981481482</v>
      </c>
    </row>
    <row r="964" spans="2:7" x14ac:dyDescent="0.3">
      <c r="B964" s="34">
        <v>1055</v>
      </c>
      <c r="C964" s="34" t="s">
        <v>1478</v>
      </c>
      <c r="D964" s="34">
        <v>4494826</v>
      </c>
      <c r="E964" s="35">
        <v>7.5251000000000001</v>
      </c>
      <c r="F964" s="36">
        <v>40035.596932870372</v>
      </c>
      <c r="G964" s="36">
        <v>40443.720694444448</v>
      </c>
    </row>
    <row r="965" spans="2:7" x14ac:dyDescent="0.3">
      <c r="B965" s="37">
        <v>1056</v>
      </c>
      <c r="C965" s="37" t="s">
        <v>1500</v>
      </c>
      <c r="D965" s="37">
        <v>4640446</v>
      </c>
      <c r="E965" s="38">
        <v>6.0201000000000002</v>
      </c>
      <c r="F965" s="39">
        <v>40035.601782407408</v>
      </c>
      <c r="G965" s="39">
        <v>40444.895636574074</v>
      </c>
    </row>
    <row r="966" spans="2:7" x14ac:dyDescent="0.3">
      <c r="B966" s="34">
        <v>1057</v>
      </c>
      <c r="C966" s="34" t="s">
        <v>1500</v>
      </c>
      <c r="D966" s="34">
        <v>4640452</v>
      </c>
      <c r="E966" s="35">
        <v>10.367900000000001</v>
      </c>
      <c r="F966" s="36">
        <v>40035.605474537035</v>
      </c>
      <c r="G966" s="36">
        <v>40444.895486111112</v>
      </c>
    </row>
    <row r="967" spans="2:7" x14ac:dyDescent="0.3">
      <c r="B967" s="37">
        <v>2606</v>
      </c>
      <c r="C967" s="37" t="s">
        <v>1493</v>
      </c>
      <c r="D967" s="37">
        <v>4636999</v>
      </c>
      <c r="E967" s="38">
        <v>17.474900000000002</v>
      </c>
      <c r="F967" s="39">
        <v>40130.049131944441</v>
      </c>
      <c r="G967" s="39">
        <v>40387.922106481485</v>
      </c>
    </row>
    <row r="968" spans="2:7" x14ac:dyDescent="0.3">
      <c r="B968" s="34">
        <v>3819</v>
      </c>
      <c r="C968" s="34" t="s">
        <v>1663</v>
      </c>
      <c r="D968" s="34">
        <v>7294660</v>
      </c>
      <c r="E968" s="35">
        <v>5.3512000000000004</v>
      </c>
      <c r="F968" s="36">
        <v>40444.963576388887</v>
      </c>
      <c r="G968" s="36">
        <v>40562.636435185188</v>
      </c>
    </row>
    <row r="969" spans="2:7" x14ac:dyDescent="0.3">
      <c r="B969" s="37">
        <v>3812</v>
      </c>
      <c r="C969" s="37" t="s">
        <v>1488</v>
      </c>
      <c r="D969" s="37">
        <v>2615349</v>
      </c>
      <c r="E969" s="38">
        <v>10.953200000000001</v>
      </c>
      <c r="F969" s="39">
        <v>40444.906851851854</v>
      </c>
      <c r="G969" s="39">
        <v>40562.672442129631</v>
      </c>
    </row>
    <row r="970" spans="2:7" x14ac:dyDescent="0.3">
      <c r="B970" s="34">
        <v>1062</v>
      </c>
      <c r="C970" s="34" t="s">
        <v>1597</v>
      </c>
      <c r="D970" s="34">
        <v>7528307</v>
      </c>
      <c r="E970" s="35">
        <v>2.4247000000000001</v>
      </c>
      <c r="F970" s="36">
        <v>40035.642731481479</v>
      </c>
      <c r="G970" s="36">
        <v>40444.948240740741</v>
      </c>
    </row>
    <row r="971" spans="2:7" x14ac:dyDescent="0.3">
      <c r="B971" s="37">
        <v>1064</v>
      </c>
      <c r="C971" s="37" t="s">
        <v>1663</v>
      </c>
      <c r="D971" s="37">
        <v>7694170</v>
      </c>
      <c r="E971" s="38">
        <v>5.3512000000000004</v>
      </c>
      <c r="F971" s="39">
        <v>40035.647314814814</v>
      </c>
      <c r="G971" s="39">
        <v>40562.636134259257</v>
      </c>
    </row>
    <row r="972" spans="2:7" x14ac:dyDescent="0.3">
      <c r="B972" s="34">
        <v>1065</v>
      </c>
      <c r="C972" s="34" t="s">
        <v>1500</v>
      </c>
      <c r="D972" s="34">
        <v>4894603</v>
      </c>
      <c r="E972" s="35">
        <v>13.2943</v>
      </c>
      <c r="F972" s="36">
        <v>40035.652754629627</v>
      </c>
      <c r="G972" s="36">
        <v>40500.756504629629</v>
      </c>
    </row>
    <row r="973" spans="2:7" x14ac:dyDescent="0.3">
      <c r="B973" s="37">
        <v>1066</v>
      </c>
      <c r="C973" s="37" t="s">
        <v>1500</v>
      </c>
      <c r="D973" s="37">
        <v>7778211</v>
      </c>
      <c r="E973" s="38">
        <v>12.4582</v>
      </c>
      <c r="F973" s="39">
        <v>40035.654872685183</v>
      </c>
      <c r="G973" s="39">
        <v>40443.765034722222</v>
      </c>
    </row>
    <row r="974" spans="2:7" x14ac:dyDescent="0.3">
      <c r="B974" s="34">
        <v>3821</v>
      </c>
      <c r="C974" s="34" t="s">
        <v>1500</v>
      </c>
      <c r="D974" s="34">
        <v>4821656</v>
      </c>
      <c r="E974" s="35">
        <v>6.8562000000000003</v>
      </c>
      <c r="F974" s="36">
        <v>40444.977800925924</v>
      </c>
      <c r="G974" s="36" t="s">
        <v>1558</v>
      </c>
    </row>
    <row r="975" spans="2:7" x14ac:dyDescent="0.3">
      <c r="B975" s="37">
        <v>1068</v>
      </c>
      <c r="C975" s="37" t="s">
        <v>1507</v>
      </c>
      <c r="D975" s="37">
        <v>7850954</v>
      </c>
      <c r="E975" s="38">
        <v>6.2709000000000001</v>
      </c>
      <c r="F975" s="39">
        <v>40035.659050925926</v>
      </c>
      <c r="G975" s="39">
        <v>40444.889525462961</v>
      </c>
    </row>
    <row r="976" spans="2:7" x14ac:dyDescent="0.3">
      <c r="B976" s="34">
        <v>3824</v>
      </c>
      <c r="C976" s="34" t="s">
        <v>1471</v>
      </c>
      <c r="D976" s="34">
        <v>4338032</v>
      </c>
      <c r="E976" s="35">
        <v>8.2775999999999996</v>
      </c>
      <c r="F976" s="36">
        <v>40444.990277777775</v>
      </c>
      <c r="G976" s="36">
        <v>40444.992268518516</v>
      </c>
    </row>
    <row r="977" spans="2:7" x14ac:dyDescent="0.3">
      <c r="B977" s="37">
        <v>1767</v>
      </c>
      <c r="C977" s="37" t="s">
        <v>1487</v>
      </c>
      <c r="D977" s="37">
        <v>4704293</v>
      </c>
      <c r="E977" s="38">
        <v>7.0233999999999996</v>
      </c>
      <c r="F977" s="39">
        <v>40060.962766203702</v>
      </c>
      <c r="G977" s="39">
        <v>40372.103298611109</v>
      </c>
    </row>
    <row r="978" spans="2:7" x14ac:dyDescent="0.3">
      <c r="B978" s="34">
        <v>1768</v>
      </c>
      <c r="C978" s="34" t="s">
        <v>1536</v>
      </c>
      <c r="D978" s="34">
        <v>4475421</v>
      </c>
      <c r="E978" s="35">
        <v>7.2742000000000004</v>
      </c>
      <c r="F978" s="36">
        <v>40060.965439814812</v>
      </c>
      <c r="G978" s="36">
        <v>40372.074444444443</v>
      </c>
    </row>
    <row r="979" spans="2:7" x14ac:dyDescent="0.3">
      <c r="B979" s="37">
        <v>1071</v>
      </c>
      <c r="C979" s="37" t="s">
        <v>1480</v>
      </c>
      <c r="D979" s="37">
        <v>4794586</v>
      </c>
      <c r="E979" s="38">
        <v>6.6054000000000004</v>
      </c>
      <c r="F979" s="39">
        <v>40035.699143518519</v>
      </c>
      <c r="G979" s="39">
        <v>40443.736006944448</v>
      </c>
    </row>
    <row r="980" spans="2:7" x14ac:dyDescent="0.3">
      <c r="B980" s="34">
        <v>1072</v>
      </c>
      <c r="C980" s="34" t="s">
        <v>1606</v>
      </c>
      <c r="D980" s="34">
        <v>7597946</v>
      </c>
      <c r="E980" s="35">
        <v>5.1839000000000004</v>
      </c>
      <c r="F980" s="36">
        <v>40035.699837962966</v>
      </c>
      <c r="G980" s="36">
        <v>40444.898726851854</v>
      </c>
    </row>
    <row r="981" spans="2:7" x14ac:dyDescent="0.3">
      <c r="B981" s="37">
        <v>1073</v>
      </c>
      <c r="C981" s="37" t="s">
        <v>1689</v>
      </c>
      <c r="D981" s="37">
        <v>7528247</v>
      </c>
      <c r="E981" s="38">
        <v>5.9364999999999997</v>
      </c>
      <c r="F981" s="39">
        <v>40035.704444444447</v>
      </c>
      <c r="G981" s="39">
        <v>40443.743587962963</v>
      </c>
    </row>
    <row r="982" spans="2:7" x14ac:dyDescent="0.3">
      <c r="B982" s="34">
        <v>1074</v>
      </c>
      <c r="C982" s="34" t="s">
        <v>1537</v>
      </c>
      <c r="D982" s="34">
        <v>7778174</v>
      </c>
      <c r="E982" s="35">
        <v>6.5217000000000001</v>
      </c>
      <c r="F982" s="36">
        <v>40035.707974537036</v>
      </c>
      <c r="G982" s="36">
        <v>40443.729629629626</v>
      </c>
    </row>
    <row r="983" spans="2:7" x14ac:dyDescent="0.3">
      <c r="B983" s="37">
        <v>1075</v>
      </c>
      <c r="C983" s="37" t="s">
        <v>1690</v>
      </c>
      <c r="D983" s="37">
        <v>7503566</v>
      </c>
      <c r="E983" s="38">
        <v>10.367900000000001</v>
      </c>
      <c r="F983" s="39">
        <v>40035.756574074076</v>
      </c>
      <c r="G983" s="39">
        <v>40454.957812499997</v>
      </c>
    </row>
    <row r="984" spans="2:7" x14ac:dyDescent="0.3">
      <c r="B984" s="34">
        <v>1076</v>
      </c>
      <c r="C984" s="34" t="s">
        <v>1528</v>
      </c>
      <c r="D984" s="34">
        <v>4883752</v>
      </c>
      <c r="E984" s="35">
        <v>20.819400000000002</v>
      </c>
      <c r="F984" s="36">
        <v>40035.763495370367</v>
      </c>
      <c r="G984" s="36">
        <v>40455.017870370371</v>
      </c>
    </row>
    <row r="985" spans="2:7" x14ac:dyDescent="0.3">
      <c r="B985" s="37">
        <v>1765</v>
      </c>
      <c r="C985" s="37" t="s">
        <v>1459</v>
      </c>
      <c r="D985" s="37">
        <v>7950176</v>
      </c>
      <c r="E985" s="38">
        <v>6.4381000000000004</v>
      </c>
      <c r="F985" s="39">
        <v>40060.952777777777</v>
      </c>
      <c r="G985" s="39">
        <v>40372.072974537034</v>
      </c>
    </row>
    <row r="986" spans="2:7" x14ac:dyDescent="0.3">
      <c r="B986" s="34">
        <v>4198</v>
      </c>
      <c r="C986" s="34"/>
      <c r="D986" s="34">
        <v>4332118</v>
      </c>
      <c r="E986" s="35">
        <v>5.4348000000000001</v>
      </c>
      <c r="F986" s="36">
        <v>40473.000208333331</v>
      </c>
      <c r="G986" s="36">
        <v>40473.004050925927</v>
      </c>
    </row>
    <row r="987" spans="2:7" x14ac:dyDescent="0.3">
      <c r="B987" s="37">
        <v>4199</v>
      </c>
      <c r="C987" s="37" t="s">
        <v>1464</v>
      </c>
      <c r="D987" s="37">
        <v>9629550</v>
      </c>
      <c r="E987" s="38">
        <v>10.117100000000001</v>
      </c>
      <c r="F987" s="39">
        <v>40473.395532407405</v>
      </c>
      <c r="G987" s="39">
        <v>40473.400370370371</v>
      </c>
    </row>
    <row r="988" spans="2:7" x14ac:dyDescent="0.3">
      <c r="B988" s="34">
        <v>3889</v>
      </c>
      <c r="C988" s="34" t="s">
        <v>1493</v>
      </c>
      <c r="D988" s="34">
        <v>4243366</v>
      </c>
      <c r="E988" s="35">
        <v>24.163900000000002</v>
      </c>
      <c r="F988" s="36">
        <v>40454.976412037038</v>
      </c>
      <c r="G988" s="36">
        <v>40454.984768518516</v>
      </c>
    </row>
    <row r="989" spans="2:7" x14ac:dyDescent="0.3">
      <c r="B989" s="37">
        <v>3881</v>
      </c>
      <c r="C989" s="37" t="s">
        <v>1689</v>
      </c>
      <c r="D989" s="37">
        <v>7193686</v>
      </c>
      <c r="E989" s="38">
        <v>6.9398</v>
      </c>
      <c r="F989" s="39">
        <v>40454.934699074074</v>
      </c>
      <c r="G989" s="39">
        <v>40454.938449074078</v>
      </c>
    </row>
    <row r="990" spans="2:7" x14ac:dyDescent="0.3">
      <c r="B990" s="34">
        <v>1082</v>
      </c>
      <c r="C990" s="34" t="s">
        <v>1475</v>
      </c>
      <c r="D990" s="34">
        <v>7389515</v>
      </c>
      <c r="E990" s="35">
        <v>10.2843</v>
      </c>
      <c r="F990" s="36">
        <v>40035.790567129632</v>
      </c>
      <c r="G990" s="36">
        <v>40454.723715277774</v>
      </c>
    </row>
    <row r="991" spans="2:7" x14ac:dyDescent="0.3">
      <c r="B991" s="37">
        <v>4129</v>
      </c>
      <c r="C991" s="37" t="s">
        <v>1506</v>
      </c>
      <c r="D991" s="37">
        <v>9557721</v>
      </c>
      <c r="E991" s="38">
        <v>8.2775999999999996</v>
      </c>
      <c r="F991" s="39">
        <v>40471.757418981484</v>
      </c>
      <c r="G991" s="39">
        <v>40471.758090277777</v>
      </c>
    </row>
    <row r="992" spans="2:7" x14ac:dyDescent="0.3">
      <c r="B992" s="34">
        <v>4130</v>
      </c>
      <c r="C992" s="34" t="s">
        <v>1506</v>
      </c>
      <c r="D992" s="34">
        <v>9557709</v>
      </c>
      <c r="E992" s="35">
        <v>8.2775999999999996</v>
      </c>
      <c r="F992" s="36">
        <v>40471.758136574077</v>
      </c>
      <c r="G992" s="36">
        <v>40471.760243055556</v>
      </c>
    </row>
    <row r="993" spans="2:7" x14ac:dyDescent="0.3">
      <c r="B993" s="37">
        <v>4126</v>
      </c>
      <c r="C993" s="37" t="s">
        <v>1461</v>
      </c>
      <c r="D993" s="37">
        <v>7844965</v>
      </c>
      <c r="E993" s="38">
        <v>7.7759</v>
      </c>
      <c r="F993" s="39">
        <v>40471.731400462966</v>
      </c>
      <c r="G993" s="39">
        <v>40471.73369212963</v>
      </c>
    </row>
    <row r="994" spans="2:7" x14ac:dyDescent="0.3">
      <c r="B994" s="34">
        <v>3872</v>
      </c>
      <c r="C994" s="34" t="s">
        <v>1461</v>
      </c>
      <c r="D994" s="34">
        <v>7489398</v>
      </c>
      <c r="E994" s="35">
        <v>11.789300000000001</v>
      </c>
      <c r="F994" s="36">
        <v>40454.729317129626</v>
      </c>
      <c r="G994" s="36">
        <v>40454.7344212963</v>
      </c>
    </row>
    <row r="995" spans="2:7" x14ac:dyDescent="0.3">
      <c r="B995" s="37">
        <v>1088</v>
      </c>
      <c r="C995" s="37" t="s">
        <v>1691</v>
      </c>
      <c r="D995" s="37">
        <v>7503572</v>
      </c>
      <c r="E995" s="38">
        <v>11.036799999999999</v>
      </c>
      <c r="F995" s="39">
        <v>40035.969224537039</v>
      </c>
      <c r="G995" s="39">
        <v>40454.958055555559</v>
      </c>
    </row>
    <row r="996" spans="2:7" x14ac:dyDescent="0.3">
      <c r="B996" s="34">
        <v>1089</v>
      </c>
      <c r="C996" s="34" t="s">
        <v>1640</v>
      </c>
      <c r="D996" s="34">
        <v>7489381</v>
      </c>
      <c r="E996" s="35">
        <v>3.9298000000000002</v>
      </c>
      <c r="F996" s="36">
        <v>40035.972673611112</v>
      </c>
      <c r="G996" s="36">
        <v>40454.724189814813</v>
      </c>
    </row>
    <row r="997" spans="2:7" x14ac:dyDescent="0.3">
      <c r="B997" s="37">
        <v>1091</v>
      </c>
      <c r="C997" s="37" t="s">
        <v>1692</v>
      </c>
      <c r="D997" s="37">
        <v>7575229</v>
      </c>
      <c r="E997" s="38">
        <v>4.9330999999999996</v>
      </c>
      <c r="F997" s="39">
        <v>40035.982766203706</v>
      </c>
      <c r="G997" s="39">
        <v>40562.688206018516</v>
      </c>
    </row>
    <row r="998" spans="2:7" x14ac:dyDescent="0.3">
      <c r="B998" s="34">
        <v>1093</v>
      </c>
      <c r="C998" s="34" t="s">
        <v>1693</v>
      </c>
      <c r="D998" s="34">
        <v>7476214</v>
      </c>
      <c r="E998" s="35">
        <v>3.01</v>
      </c>
      <c r="F998" s="36">
        <v>40035.986747685187</v>
      </c>
      <c r="G998" s="36">
        <v>40471.97388888889</v>
      </c>
    </row>
    <row r="999" spans="2:7" x14ac:dyDescent="0.3">
      <c r="B999" s="37">
        <v>1094</v>
      </c>
      <c r="C999" s="37" t="s">
        <v>1492</v>
      </c>
      <c r="D999" s="37">
        <v>7986837</v>
      </c>
      <c r="E999" s="38">
        <v>5.4348000000000001</v>
      </c>
      <c r="F999" s="39">
        <v>40035.991076388891</v>
      </c>
      <c r="G999" s="39">
        <v>40471.99763888889</v>
      </c>
    </row>
    <row r="1000" spans="2:7" x14ac:dyDescent="0.3">
      <c r="B1000" s="34">
        <v>1095</v>
      </c>
      <c r="C1000" s="34" t="s">
        <v>1476</v>
      </c>
      <c r="D1000" s="34">
        <v>4357437</v>
      </c>
      <c r="E1000" s="35">
        <v>5.8528000000000002</v>
      </c>
      <c r="F1000" s="36">
        <v>40035.994988425926</v>
      </c>
      <c r="G1000" s="36">
        <v>40472.007962962962</v>
      </c>
    </row>
    <row r="1001" spans="2:7" x14ac:dyDescent="0.3">
      <c r="B1001" s="37">
        <v>4151</v>
      </c>
      <c r="C1001" s="37" t="s">
        <v>1520</v>
      </c>
      <c r="D1001" s="37">
        <v>7832330</v>
      </c>
      <c r="E1001" s="38">
        <v>8.7792999999999992</v>
      </c>
      <c r="F1001" s="39">
        <v>40472.011296296296</v>
      </c>
      <c r="G1001" s="39">
        <v>40472.015300925923</v>
      </c>
    </row>
    <row r="1002" spans="2:7" x14ac:dyDescent="0.3">
      <c r="B1002" s="34">
        <v>4152</v>
      </c>
      <c r="C1002" s="34" t="s">
        <v>1520</v>
      </c>
      <c r="D1002" s="34">
        <v>7280089</v>
      </c>
      <c r="E1002" s="35">
        <v>6.6890000000000001</v>
      </c>
      <c r="F1002" s="36">
        <v>40472.014027777775</v>
      </c>
      <c r="G1002" s="36">
        <v>40472.015069444446</v>
      </c>
    </row>
    <row r="1003" spans="2:7" x14ac:dyDescent="0.3">
      <c r="B1003" s="37">
        <v>4149</v>
      </c>
      <c r="C1003" s="37" t="s">
        <v>1520</v>
      </c>
      <c r="D1003" s="37">
        <v>9757911</v>
      </c>
      <c r="E1003" s="38">
        <v>1.2542</v>
      </c>
      <c r="F1003" s="39">
        <v>40472.004918981482</v>
      </c>
      <c r="G1003" s="39">
        <v>40472.005520833336</v>
      </c>
    </row>
    <row r="1004" spans="2:7" x14ac:dyDescent="0.3">
      <c r="B1004" s="34">
        <v>1099</v>
      </c>
      <c r="C1004" s="34" t="s">
        <v>1456</v>
      </c>
      <c r="D1004" s="34">
        <v>7435327</v>
      </c>
      <c r="E1004" s="35">
        <v>8.5283999999999995</v>
      </c>
      <c r="F1004" s="36">
        <v>40036.01158564815</v>
      </c>
      <c r="G1004" s="36">
        <v>40472.045810185184</v>
      </c>
    </row>
    <row r="1005" spans="2:7" x14ac:dyDescent="0.3">
      <c r="B1005" s="37">
        <v>1100</v>
      </c>
      <c r="C1005" s="37" t="s">
        <v>1591</v>
      </c>
      <c r="D1005" s="37">
        <v>7424476</v>
      </c>
      <c r="E1005" s="38">
        <v>10.8278</v>
      </c>
      <c r="F1005" s="39">
        <v>40036.016770833332</v>
      </c>
      <c r="G1005" s="39">
        <v>40472.046076388891</v>
      </c>
    </row>
    <row r="1006" spans="2:7" x14ac:dyDescent="0.3">
      <c r="B1006" s="34">
        <v>1101</v>
      </c>
      <c r="C1006" s="34" t="s">
        <v>1491</v>
      </c>
      <c r="D1006" s="34">
        <v>7744703</v>
      </c>
      <c r="E1006" s="35">
        <v>6.1872999999999996</v>
      </c>
      <c r="F1006" s="36">
        <v>40036.026180555556</v>
      </c>
      <c r="G1006" s="36">
        <v>40472.019999999997</v>
      </c>
    </row>
    <row r="1007" spans="2:7" x14ac:dyDescent="0.3">
      <c r="B1007" s="37">
        <v>1102</v>
      </c>
      <c r="C1007" s="37" t="s">
        <v>1591</v>
      </c>
      <c r="D1007" s="37">
        <v>7464211</v>
      </c>
      <c r="E1007" s="38">
        <v>10.8278</v>
      </c>
      <c r="F1007" s="39">
        <v>40036.027187500003</v>
      </c>
      <c r="G1007" s="39">
        <v>40472.046226851853</v>
      </c>
    </row>
    <row r="1008" spans="2:7" x14ac:dyDescent="0.3">
      <c r="B1008" s="34">
        <v>1103</v>
      </c>
      <c r="C1008" s="34" t="s">
        <v>1591</v>
      </c>
      <c r="D1008" s="34">
        <v>7435907</v>
      </c>
      <c r="E1008" s="35">
        <v>13.2943</v>
      </c>
      <c r="F1008" s="36">
        <v>40036.032025462962</v>
      </c>
      <c r="G1008" s="36">
        <v>40472.045960648145</v>
      </c>
    </row>
    <row r="1009" spans="2:7" x14ac:dyDescent="0.3">
      <c r="B1009" s="37">
        <v>4150</v>
      </c>
      <c r="C1009" s="37" t="s">
        <v>1613</v>
      </c>
      <c r="D1009" s="37">
        <v>7842794</v>
      </c>
      <c r="E1009" s="38">
        <v>7.1070000000000002</v>
      </c>
      <c r="F1009" s="39">
        <v>40472.006481481483</v>
      </c>
      <c r="G1009" s="39">
        <v>40577.801944444444</v>
      </c>
    </row>
    <row r="1010" spans="2:7" x14ac:dyDescent="0.3">
      <c r="B1010" s="34">
        <v>1105</v>
      </c>
      <c r="C1010" s="34" t="s">
        <v>1520</v>
      </c>
      <c r="D1010" s="34">
        <v>4808839</v>
      </c>
      <c r="E1010" s="35">
        <v>5.7693000000000003</v>
      </c>
      <c r="F1010" s="36">
        <v>40036.038368055553</v>
      </c>
      <c r="G1010" s="36">
        <v>40472.394756944443</v>
      </c>
    </row>
    <row r="1011" spans="2:7" x14ac:dyDescent="0.3">
      <c r="B1011" s="37">
        <v>1106</v>
      </c>
      <c r="C1011" s="37" t="s">
        <v>1456</v>
      </c>
      <c r="D1011" s="37">
        <v>7769258</v>
      </c>
      <c r="E1011" s="38">
        <v>9.3644999999999996</v>
      </c>
      <c r="F1011" s="39">
        <v>40036.043634259258</v>
      </c>
      <c r="G1011" s="39">
        <v>40472.046388888892</v>
      </c>
    </row>
    <row r="1012" spans="2:7" x14ac:dyDescent="0.3">
      <c r="B1012" s="34">
        <v>1108</v>
      </c>
      <c r="C1012" s="34" t="s">
        <v>1694</v>
      </c>
      <c r="D1012" s="34">
        <v>6554780</v>
      </c>
      <c r="E1012" s="35">
        <v>15.0084</v>
      </c>
      <c r="F1012" s="36">
        <v>40036.046851851854</v>
      </c>
      <c r="G1012" s="36">
        <v>40472.031793981485</v>
      </c>
    </row>
    <row r="1013" spans="2:7" x14ac:dyDescent="0.3">
      <c r="B1013" s="37">
        <v>1109</v>
      </c>
      <c r="C1013" s="37" t="s">
        <v>1506</v>
      </c>
      <c r="D1013" s="37">
        <v>4513179</v>
      </c>
      <c r="E1013" s="38">
        <v>10.451499999999999</v>
      </c>
      <c r="F1013" s="39">
        <v>40036.135023148148</v>
      </c>
      <c r="G1013" s="39">
        <v>40398.869756944441</v>
      </c>
    </row>
    <row r="1014" spans="2:7" x14ac:dyDescent="0.3">
      <c r="B1014" s="34">
        <v>1111</v>
      </c>
      <c r="C1014" s="34" t="s">
        <v>1695</v>
      </c>
      <c r="D1014" s="34">
        <v>7749729</v>
      </c>
      <c r="E1014" s="35">
        <v>6.6054000000000004</v>
      </c>
      <c r="F1014" s="36">
        <v>40036.145995370367</v>
      </c>
      <c r="G1014" s="36">
        <v>40398.848761574074</v>
      </c>
    </row>
    <row r="1015" spans="2:7" x14ac:dyDescent="0.3">
      <c r="B1015" s="37">
        <v>1112</v>
      </c>
      <c r="C1015" s="37" t="s">
        <v>1466</v>
      </c>
      <c r="D1015" s="37">
        <v>4646288</v>
      </c>
      <c r="E1015" s="38">
        <v>26.839500000000001</v>
      </c>
      <c r="F1015" s="39">
        <v>40036.148761574077</v>
      </c>
      <c r="G1015" s="39">
        <v>40398.757916666669</v>
      </c>
    </row>
    <row r="1016" spans="2:7" x14ac:dyDescent="0.3">
      <c r="B1016" s="34">
        <v>1113</v>
      </c>
      <c r="C1016" s="34" t="s">
        <v>1510</v>
      </c>
      <c r="D1016" s="34">
        <v>4692526</v>
      </c>
      <c r="E1016" s="35">
        <v>10.786</v>
      </c>
      <c r="F1016" s="36">
        <v>40036.15483796296</v>
      </c>
      <c r="G1016" s="36">
        <v>40398.859270833331</v>
      </c>
    </row>
    <row r="1017" spans="2:7" x14ac:dyDescent="0.3">
      <c r="B1017" s="37">
        <v>1114</v>
      </c>
      <c r="C1017" s="37" t="s">
        <v>1491</v>
      </c>
      <c r="D1017" s="37">
        <v>6652399</v>
      </c>
      <c r="E1017" s="38">
        <v>7.1070000000000002</v>
      </c>
      <c r="F1017" s="39">
        <v>40036.157210648147</v>
      </c>
      <c r="G1017" s="39">
        <v>40472.420624999999</v>
      </c>
    </row>
    <row r="1018" spans="2:7" x14ac:dyDescent="0.3">
      <c r="B1018" s="34">
        <v>1115</v>
      </c>
      <c r="C1018" s="34" t="s">
        <v>1644</v>
      </c>
      <c r="D1018" s="34">
        <v>4692532</v>
      </c>
      <c r="E1018" s="35">
        <v>5.3094000000000001</v>
      </c>
      <c r="F1018" s="36">
        <v>40036.161597222221</v>
      </c>
      <c r="G1018" s="36">
        <v>40399.356990740744</v>
      </c>
    </row>
    <row r="1019" spans="2:7" x14ac:dyDescent="0.3">
      <c r="B1019" s="37">
        <v>3704</v>
      </c>
      <c r="C1019" s="37" t="s">
        <v>1475</v>
      </c>
      <c r="D1019" s="37">
        <v>9556615</v>
      </c>
      <c r="E1019" s="38">
        <v>8.2775999999999996</v>
      </c>
      <c r="F1019" s="39">
        <v>40398.930914351855</v>
      </c>
      <c r="G1019" s="39">
        <v>40398.936793981484</v>
      </c>
    </row>
    <row r="1020" spans="2:7" x14ac:dyDescent="0.3">
      <c r="B1020" s="34">
        <v>1118</v>
      </c>
      <c r="C1020" s="34" t="s">
        <v>1696</v>
      </c>
      <c r="D1020" s="34">
        <v>4401670</v>
      </c>
      <c r="E1020" s="35">
        <v>12.291</v>
      </c>
      <c r="F1020" s="36">
        <v>40036.172106481485</v>
      </c>
      <c r="G1020" s="36">
        <v>40471.914803240739</v>
      </c>
    </row>
    <row r="1021" spans="2:7" x14ac:dyDescent="0.3">
      <c r="B1021" s="37">
        <v>1119</v>
      </c>
      <c r="C1021" s="37" t="s">
        <v>1457</v>
      </c>
      <c r="D1021" s="37">
        <v>4513162</v>
      </c>
      <c r="E1021" s="38">
        <v>9.6153999999999993</v>
      </c>
      <c r="F1021" s="39">
        <v>40036.178518518522</v>
      </c>
      <c r="G1021" s="39">
        <v>40398.805219907408</v>
      </c>
    </row>
    <row r="1022" spans="2:7" x14ac:dyDescent="0.3">
      <c r="B1022" s="34">
        <v>3686</v>
      </c>
      <c r="C1022" s="34" t="s">
        <v>1697</v>
      </c>
      <c r="D1022" s="34">
        <v>6045334</v>
      </c>
      <c r="E1022" s="35">
        <v>3.4281000000000001</v>
      </c>
      <c r="F1022" s="36">
        <v>40398.811863425923</v>
      </c>
      <c r="G1022" s="36">
        <v>40398.816296296296</v>
      </c>
    </row>
    <row r="1023" spans="2:7" x14ac:dyDescent="0.3">
      <c r="B1023" s="37">
        <v>1120</v>
      </c>
      <c r="C1023" s="37" t="s">
        <v>1606</v>
      </c>
      <c r="D1023" s="37">
        <v>7651019</v>
      </c>
      <c r="E1023" s="38">
        <v>10.0334</v>
      </c>
      <c r="F1023" s="39">
        <v>40036.57440972222</v>
      </c>
      <c r="G1023" s="39">
        <v>40381.915937500002</v>
      </c>
    </row>
    <row r="1024" spans="2:7" x14ac:dyDescent="0.3">
      <c r="B1024" s="34">
        <v>1121</v>
      </c>
      <c r="C1024" s="34" t="s">
        <v>1475</v>
      </c>
      <c r="D1024" s="34">
        <v>7199140</v>
      </c>
      <c r="E1024" s="35">
        <v>12.959899999999999</v>
      </c>
      <c r="F1024" s="36">
        <v>40036.577615740738</v>
      </c>
      <c r="G1024" s="36">
        <v>40381.916828703703</v>
      </c>
    </row>
    <row r="1025" spans="2:7" x14ac:dyDescent="0.3">
      <c r="B1025" s="37">
        <v>1122</v>
      </c>
      <c r="C1025" s="37" t="s">
        <v>1476</v>
      </c>
      <c r="D1025" s="37">
        <v>4471363</v>
      </c>
      <c r="E1025" s="38">
        <v>6.6054000000000004</v>
      </c>
      <c r="F1025" s="39">
        <v>40036.580150462964</v>
      </c>
      <c r="G1025" s="39">
        <v>40381.950185185182</v>
      </c>
    </row>
    <row r="1026" spans="2:7" x14ac:dyDescent="0.3">
      <c r="B1026" s="34">
        <v>1123</v>
      </c>
      <c r="C1026" s="34" t="s">
        <v>1644</v>
      </c>
      <c r="D1026" s="34">
        <v>7246106</v>
      </c>
      <c r="E1026" s="35">
        <v>4.0970000000000004</v>
      </c>
      <c r="F1026" s="36">
        <v>40036.581805555557</v>
      </c>
      <c r="G1026" s="36">
        <v>40462.699178240742</v>
      </c>
    </row>
    <row r="1027" spans="2:7" x14ac:dyDescent="0.3">
      <c r="B1027" s="37">
        <v>1124</v>
      </c>
      <c r="C1027" s="37" t="s">
        <v>1501</v>
      </c>
      <c r="D1027" s="37">
        <v>4403887</v>
      </c>
      <c r="E1027" s="38">
        <v>23.495000000000001</v>
      </c>
      <c r="F1027" s="39">
        <v>40036.583958333336</v>
      </c>
      <c r="G1027" s="39">
        <v>40381.917442129627</v>
      </c>
    </row>
    <row r="1028" spans="2:7" x14ac:dyDescent="0.3">
      <c r="B1028" s="34">
        <v>1125</v>
      </c>
      <c r="C1028" s="34" t="s">
        <v>1528</v>
      </c>
      <c r="D1028" s="34">
        <v>7694141</v>
      </c>
      <c r="E1028" s="35">
        <v>26.087</v>
      </c>
      <c r="F1028" s="36">
        <v>40036.58630787037</v>
      </c>
      <c r="G1028" s="36">
        <v>40381.930567129632</v>
      </c>
    </row>
    <row r="1029" spans="2:7" x14ac:dyDescent="0.3">
      <c r="B1029" s="37">
        <v>1126</v>
      </c>
      <c r="C1029" s="37" t="s">
        <v>1528</v>
      </c>
      <c r="D1029" s="37">
        <v>7700019</v>
      </c>
      <c r="E1029" s="38">
        <v>26.087</v>
      </c>
      <c r="F1029" s="39">
        <v>40036.588240740741</v>
      </c>
      <c r="G1029" s="39">
        <v>40381.937141203707</v>
      </c>
    </row>
    <row r="1030" spans="2:7" x14ac:dyDescent="0.3">
      <c r="B1030" s="34">
        <v>1127</v>
      </c>
      <c r="C1030" s="34" t="s">
        <v>1647</v>
      </c>
      <c r="D1030" s="34">
        <v>7892562</v>
      </c>
      <c r="E1030" s="35">
        <v>23.495000000000001</v>
      </c>
      <c r="F1030" s="36">
        <v>40036.590439814812</v>
      </c>
      <c r="G1030" s="36">
        <v>40381.936840277776</v>
      </c>
    </row>
    <row r="1031" spans="2:7" x14ac:dyDescent="0.3">
      <c r="B1031" s="37">
        <v>1128</v>
      </c>
      <c r="C1031" s="37" t="s">
        <v>1492</v>
      </c>
      <c r="D1031" s="37">
        <v>7313535</v>
      </c>
      <c r="E1031" s="38">
        <v>18.979900000000001</v>
      </c>
      <c r="F1031" s="39">
        <v>40036.592233796298</v>
      </c>
      <c r="G1031" s="39">
        <v>40381.873969907407</v>
      </c>
    </row>
    <row r="1032" spans="2:7" x14ac:dyDescent="0.3">
      <c r="B1032" s="34">
        <v>1129</v>
      </c>
      <c r="C1032" s="34" t="s">
        <v>1500</v>
      </c>
      <c r="D1032" s="34">
        <v>4429390</v>
      </c>
      <c r="E1032" s="35">
        <v>9.9497999999999998</v>
      </c>
      <c r="F1032" s="36">
        <v>40036.593969907408</v>
      </c>
      <c r="G1032" s="36">
        <v>40381.888831018521</v>
      </c>
    </row>
    <row r="1033" spans="2:7" x14ac:dyDescent="0.3">
      <c r="B1033" s="37">
        <v>1130</v>
      </c>
      <c r="C1033" s="37" t="s">
        <v>1606</v>
      </c>
      <c r="D1033" s="37">
        <v>4471357</v>
      </c>
      <c r="E1033" s="38">
        <v>12.374599999999999</v>
      </c>
      <c r="F1033" s="39">
        <v>40036.595543981479</v>
      </c>
      <c r="G1033" s="39">
        <v>40381.952002314814</v>
      </c>
    </row>
    <row r="1034" spans="2:7" x14ac:dyDescent="0.3">
      <c r="B1034" s="34">
        <v>1131</v>
      </c>
      <c r="C1034" s="34" t="s">
        <v>1506</v>
      </c>
      <c r="D1034" s="34">
        <v>7313512</v>
      </c>
      <c r="E1034" s="35">
        <v>10.0334</v>
      </c>
      <c r="F1034" s="36">
        <v>40036.597511574073</v>
      </c>
      <c r="G1034" s="36">
        <v>40381.910231481481</v>
      </c>
    </row>
    <row r="1035" spans="2:7" x14ac:dyDescent="0.3">
      <c r="B1035" s="37">
        <v>1132</v>
      </c>
      <c r="C1035" s="37" t="s">
        <v>1485</v>
      </c>
      <c r="D1035" s="37">
        <v>4309757</v>
      </c>
      <c r="E1035" s="38">
        <v>31.689</v>
      </c>
      <c r="F1035" s="39">
        <v>40036.599340277775</v>
      </c>
      <c r="G1035" s="39">
        <v>40381.944884259261</v>
      </c>
    </row>
    <row r="1036" spans="2:7" x14ac:dyDescent="0.3">
      <c r="B1036" s="34">
        <v>1133</v>
      </c>
      <c r="C1036" s="34" t="s">
        <v>1475</v>
      </c>
      <c r="D1036" s="34">
        <v>7815604</v>
      </c>
      <c r="E1036" s="35">
        <v>20.317699999999999</v>
      </c>
      <c r="F1036" s="36">
        <v>40036.602314814816</v>
      </c>
      <c r="G1036" s="36">
        <v>40381.946226851855</v>
      </c>
    </row>
    <row r="1037" spans="2:7" x14ac:dyDescent="0.3">
      <c r="B1037" s="37">
        <v>1174</v>
      </c>
      <c r="C1037" s="37" t="s">
        <v>1500</v>
      </c>
      <c r="D1037" s="37">
        <v>7136464</v>
      </c>
      <c r="E1037" s="38">
        <v>23.3278</v>
      </c>
      <c r="F1037" s="39">
        <v>40036.716145833336</v>
      </c>
      <c r="G1037" s="39">
        <v>40381.884270833332</v>
      </c>
    </row>
    <row r="1038" spans="2:7" x14ac:dyDescent="0.3">
      <c r="B1038" s="34">
        <v>1135</v>
      </c>
      <c r="C1038" s="34" t="s">
        <v>1528</v>
      </c>
      <c r="D1038" s="34">
        <v>4309734</v>
      </c>
      <c r="E1038" s="35">
        <v>12.4582</v>
      </c>
      <c r="F1038" s="36">
        <v>40036.606874999998</v>
      </c>
      <c r="G1038" s="36">
        <v>40381.929664351854</v>
      </c>
    </row>
    <row r="1039" spans="2:7" x14ac:dyDescent="0.3">
      <c r="B1039" s="37">
        <v>1136</v>
      </c>
      <c r="C1039" s="37" t="s">
        <v>1632</v>
      </c>
      <c r="D1039" s="37">
        <v>7522730</v>
      </c>
      <c r="E1039" s="38">
        <v>4.7659000000000002</v>
      </c>
      <c r="F1039" s="39">
        <v>40036.608761574076</v>
      </c>
      <c r="G1039" s="39">
        <v>40381.886145833334</v>
      </c>
    </row>
    <row r="1040" spans="2:7" x14ac:dyDescent="0.3">
      <c r="B1040" s="34">
        <v>1137</v>
      </c>
      <c r="C1040" s="34" t="s">
        <v>1461</v>
      </c>
      <c r="D1040" s="34">
        <v>4591334</v>
      </c>
      <c r="E1040" s="35">
        <v>4.9330999999999996</v>
      </c>
      <c r="F1040" s="36">
        <v>40036.610844907409</v>
      </c>
      <c r="G1040" s="36">
        <v>40381.956689814811</v>
      </c>
    </row>
    <row r="1041" spans="2:7" x14ac:dyDescent="0.3">
      <c r="B1041" s="37">
        <v>1138</v>
      </c>
      <c r="C1041" s="37" t="s">
        <v>1461</v>
      </c>
      <c r="D1041" s="37">
        <v>4591328</v>
      </c>
      <c r="E1041" s="38">
        <v>4.9330999999999996</v>
      </c>
      <c r="F1041" s="39">
        <v>40036.613078703704</v>
      </c>
      <c r="G1041" s="39">
        <v>40462.699502314812</v>
      </c>
    </row>
    <row r="1042" spans="2:7" x14ac:dyDescent="0.3">
      <c r="B1042" s="34">
        <v>1139</v>
      </c>
      <c r="C1042" s="34" t="s">
        <v>1500</v>
      </c>
      <c r="D1042" s="34">
        <v>7465305</v>
      </c>
      <c r="E1042" s="35">
        <v>6.6054000000000004</v>
      </c>
      <c r="F1042" s="36">
        <v>40036.618148148147</v>
      </c>
      <c r="G1042" s="36">
        <v>40381.884409722225</v>
      </c>
    </row>
    <row r="1043" spans="2:7" x14ac:dyDescent="0.3">
      <c r="B1043" s="37">
        <v>1763</v>
      </c>
      <c r="C1043" s="37" t="s">
        <v>1459</v>
      </c>
      <c r="D1043" s="37">
        <v>7484917</v>
      </c>
      <c r="E1043" s="38">
        <v>8.1104000000000003</v>
      </c>
      <c r="F1043" s="39">
        <v>40060.946076388886</v>
      </c>
      <c r="G1043" s="39">
        <v>40368.86645833333</v>
      </c>
    </row>
    <row r="1044" spans="2:7" x14ac:dyDescent="0.3">
      <c r="B1044" s="34">
        <v>1141</v>
      </c>
      <c r="C1044" s="34" t="s">
        <v>1491</v>
      </c>
      <c r="D1044" s="34">
        <v>7377222</v>
      </c>
      <c r="E1044" s="35">
        <v>15.5518</v>
      </c>
      <c r="F1044" s="36">
        <v>40036.622523148151</v>
      </c>
      <c r="G1044" s="36">
        <v>40381.914884259262</v>
      </c>
    </row>
    <row r="1045" spans="2:7" x14ac:dyDescent="0.3">
      <c r="B1045" s="37">
        <v>1142</v>
      </c>
      <c r="C1045" s="37" t="s">
        <v>1491</v>
      </c>
      <c r="D1045" s="37">
        <v>7377216</v>
      </c>
      <c r="E1045" s="38">
        <v>12.625400000000001</v>
      </c>
      <c r="F1045" s="39">
        <v>40036.624537037038</v>
      </c>
      <c r="G1045" s="39">
        <v>40381.915231481478</v>
      </c>
    </row>
    <row r="1046" spans="2:7" x14ac:dyDescent="0.3">
      <c r="B1046" s="34">
        <v>1143</v>
      </c>
      <c r="C1046" s="34" t="s">
        <v>1528</v>
      </c>
      <c r="D1046" s="34">
        <v>4653851</v>
      </c>
      <c r="E1046" s="35">
        <v>26.337800000000001</v>
      </c>
      <c r="F1046" s="36">
        <v>40036.62672453704</v>
      </c>
      <c r="G1046" s="36">
        <v>40381.945185185185</v>
      </c>
    </row>
    <row r="1047" spans="2:7" x14ac:dyDescent="0.3">
      <c r="B1047" s="37">
        <v>1762</v>
      </c>
      <c r="C1047" s="37" t="s">
        <v>1506</v>
      </c>
      <c r="D1047" s="37">
        <v>6160590</v>
      </c>
      <c r="E1047" s="38">
        <v>4.9330999999999996</v>
      </c>
      <c r="F1047" s="39">
        <v>40060.94332175926</v>
      </c>
      <c r="G1047" s="39">
        <v>40368.949803240743</v>
      </c>
    </row>
    <row r="1048" spans="2:7" x14ac:dyDescent="0.3">
      <c r="B1048" s="34">
        <v>1145</v>
      </c>
      <c r="C1048" s="34" t="s">
        <v>1538</v>
      </c>
      <c r="D1048" s="34">
        <v>7522747</v>
      </c>
      <c r="E1048" s="35">
        <v>30.852799999999998</v>
      </c>
      <c r="F1048" s="36">
        <v>40036.642395833333</v>
      </c>
      <c r="G1048" s="36">
        <v>40381.936631944445</v>
      </c>
    </row>
    <row r="1049" spans="2:7" x14ac:dyDescent="0.3">
      <c r="B1049" s="37">
        <v>1146</v>
      </c>
      <c r="C1049" s="37" t="s">
        <v>1475</v>
      </c>
      <c r="D1049" s="37">
        <v>4791518</v>
      </c>
      <c r="E1049" s="38">
        <v>15.969900000000001</v>
      </c>
      <c r="F1049" s="39">
        <v>40036.645358796297</v>
      </c>
      <c r="G1049" s="39">
        <v>40381.91914351852</v>
      </c>
    </row>
    <row r="1050" spans="2:7" x14ac:dyDescent="0.3">
      <c r="B1050" s="34">
        <v>1147</v>
      </c>
      <c r="C1050" s="34" t="s">
        <v>1528</v>
      </c>
      <c r="D1050" s="34">
        <v>4309740</v>
      </c>
      <c r="E1050" s="35">
        <v>12.4582</v>
      </c>
      <c r="F1050" s="36">
        <v>40036.646724537037</v>
      </c>
      <c r="G1050" s="36">
        <v>40381.9294212963</v>
      </c>
    </row>
    <row r="1051" spans="2:7" x14ac:dyDescent="0.3">
      <c r="B1051" s="37">
        <v>1148</v>
      </c>
      <c r="C1051" s="37" t="s">
        <v>1475</v>
      </c>
      <c r="D1051" s="37">
        <v>7815567</v>
      </c>
      <c r="E1051" s="38">
        <v>18.979900000000001</v>
      </c>
      <c r="F1051" s="39">
        <v>40036.650393518517</v>
      </c>
      <c r="G1051" s="39">
        <v>40381.945555555554</v>
      </c>
    </row>
    <row r="1052" spans="2:7" x14ac:dyDescent="0.3">
      <c r="B1052" s="34">
        <v>1149</v>
      </c>
      <c r="C1052" s="34" t="s">
        <v>1475</v>
      </c>
      <c r="D1052" s="34">
        <v>4431429</v>
      </c>
      <c r="E1052" s="35">
        <v>23.495000000000001</v>
      </c>
      <c r="F1052" s="36">
        <v>40036.652754629627</v>
      </c>
      <c r="G1052" s="36">
        <v>40381.917141203703</v>
      </c>
    </row>
    <row r="1053" spans="2:7" x14ac:dyDescent="0.3">
      <c r="B1053" s="37">
        <v>1150</v>
      </c>
      <c r="C1053" s="37" t="s">
        <v>1475</v>
      </c>
      <c r="D1053" s="37">
        <v>4861911</v>
      </c>
      <c r="E1053" s="38">
        <v>22.491599999999998</v>
      </c>
      <c r="F1053" s="39">
        <v>40036.654548611114</v>
      </c>
      <c r="G1053" s="39">
        <v>40381.944571759261</v>
      </c>
    </row>
    <row r="1054" spans="2:7" x14ac:dyDescent="0.3">
      <c r="B1054" s="34">
        <v>1151</v>
      </c>
      <c r="C1054" s="34" t="s">
        <v>1606</v>
      </c>
      <c r="D1054" s="34">
        <v>7852485</v>
      </c>
      <c r="E1054" s="35">
        <v>5.4348000000000001</v>
      </c>
      <c r="F1054" s="36">
        <v>40036.655891203707</v>
      </c>
      <c r="G1054" s="36">
        <v>40381.915555555555</v>
      </c>
    </row>
    <row r="1055" spans="2:7" x14ac:dyDescent="0.3">
      <c r="B1055" s="37">
        <v>1152</v>
      </c>
      <c r="C1055" s="37" t="s">
        <v>1528</v>
      </c>
      <c r="D1055" s="37">
        <v>4653845</v>
      </c>
      <c r="E1055" s="38">
        <v>26.337800000000001</v>
      </c>
      <c r="F1055" s="39">
        <v>40036.659074074072</v>
      </c>
      <c r="G1055" s="39">
        <v>40381.944247685184</v>
      </c>
    </row>
    <row r="1056" spans="2:7" x14ac:dyDescent="0.3">
      <c r="B1056" s="34">
        <v>1153</v>
      </c>
      <c r="C1056" s="34" t="s">
        <v>1521</v>
      </c>
      <c r="D1056" s="34">
        <v>7954375</v>
      </c>
      <c r="E1056" s="35">
        <v>15.301</v>
      </c>
      <c r="F1056" s="36">
        <v>40036.662638888891</v>
      </c>
      <c r="G1056" s="36">
        <v>40381.956192129626</v>
      </c>
    </row>
    <row r="1057" spans="2:7" x14ac:dyDescent="0.3">
      <c r="B1057" s="37">
        <v>1154</v>
      </c>
      <c r="C1057" s="37">
        <v>21</v>
      </c>
      <c r="D1057" s="37">
        <v>4471417</v>
      </c>
      <c r="E1057" s="38">
        <v>6.8246000000000002</v>
      </c>
      <c r="F1057" s="39">
        <v>40036.664733796293</v>
      </c>
      <c r="G1057" s="39">
        <v>40381.960335648146</v>
      </c>
    </row>
    <row r="1058" spans="2:7" x14ac:dyDescent="0.3">
      <c r="B1058" s="34">
        <v>1155</v>
      </c>
      <c r="C1058" s="34" t="s">
        <v>1484</v>
      </c>
      <c r="D1058" s="34">
        <v>4403901</v>
      </c>
      <c r="E1058" s="35">
        <v>18.8963</v>
      </c>
      <c r="F1058" s="36">
        <v>40036.66851851852</v>
      </c>
      <c r="G1058" s="36">
        <v>40381.872812499998</v>
      </c>
    </row>
    <row r="1059" spans="2:7" x14ac:dyDescent="0.3">
      <c r="B1059" s="37">
        <v>1156</v>
      </c>
      <c r="C1059" s="37" t="s">
        <v>1500</v>
      </c>
      <c r="D1059" s="37">
        <v>4513469</v>
      </c>
      <c r="E1059" s="38">
        <v>6.2709000000000001</v>
      </c>
      <c r="F1059" s="39">
        <v>40036.668993055559</v>
      </c>
      <c r="G1059" s="39">
        <v>40381.888506944444</v>
      </c>
    </row>
    <row r="1060" spans="2:7" x14ac:dyDescent="0.3">
      <c r="B1060" s="34">
        <v>1157</v>
      </c>
      <c r="C1060" s="34" t="s">
        <v>1485</v>
      </c>
      <c r="D1060" s="34">
        <v>4216470</v>
      </c>
      <c r="E1060" s="35">
        <v>26.6722</v>
      </c>
      <c r="F1060" s="36">
        <v>40036.674004629633</v>
      </c>
      <c r="G1060" s="36">
        <v>40381.918287037035</v>
      </c>
    </row>
    <row r="1061" spans="2:7" x14ac:dyDescent="0.3">
      <c r="B1061" s="37">
        <v>1158</v>
      </c>
      <c r="C1061" s="37" t="s">
        <v>1484</v>
      </c>
      <c r="D1061" s="37">
        <v>4403893</v>
      </c>
      <c r="E1061" s="38">
        <v>18.979900000000001</v>
      </c>
      <c r="F1061" s="39">
        <v>40036.675706018519</v>
      </c>
      <c r="G1061" s="39">
        <v>40381.873148148145</v>
      </c>
    </row>
    <row r="1062" spans="2:7" x14ac:dyDescent="0.3">
      <c r="B1062" s="34">
        <v>1159</v>
      </c>
      <c r="C1062" s="34" t="s">
        <v>1484</v>
      </c>
      <c r="D1062" s="34">
        <v>4403918</v>
      </c>
      <c r="E1062" s="35">
        <v>18.979900000000001</v>
      </c>
      <c r="F1062" s="36">
        <v>40036.677523148152</v>
      </c>
      <c r="G1062" s="36">
        <v>40381.873657407406</v>
      </c>
    </row>
    <row r="1063" spans="2:7" x14ac:dyDescent="0.3">
      <c r="B1063" s="37">
        <v>1209</v>
      </c>
      <c r="C1063" s="37" t="s">
        <v>1698</v>
      </c>
      <c r="D1063" s="37">
        <v>4548108</v>
      </c>
      <c r="E1063" s="38">
        <v>24.454999999999998</v>
      </c>
      <c r="F1063" s="39">
        <v>40037.523043981484</v>
      </c>
      <c r="G1063" s="39">
        <v>40609.44431712963</v>
      </c>
    </row>
    <row r="1064" spans="2:7" x14ac:dyDescent="0.3">
      <c r="B1064" s="34">
        <v>4674</v>
      </c>
      <c r="C1064" s="34" t="s">
        <v>1699</v>
      </c>
      <c r="D1064" s="34">
        <v>2571764</v>
      </c>
      <c r="E1064" s="35">
        <v>13.712400000000001</v>
      </c>
      <c r="F1064" s="36">
        <v>40609.694212962961</v>
      </c>
      <c r="G1064" s="36">
        <v>40609.695833333331</v>
      </c>
    </row>
    <row r="1065" spans="2:7" x14ac:dyDescent="0.3">
      <c r="B1065" s="37">
        <v>4200</v>
      </c>
      <c r="C1065" s="37" t="s">
        <v>1464</v>
      </c>
      <c r="D1065" s="37">
        <v>9629544</v>
      </c>
      <c r="E1065" s="38">
        <v>11.036799999999999</v>
      </c>
      <c r="F1065" s="39">
        <v>40473.400694444441</v>
      </c>
      <c r="G1065" s="39">
        <v>40473.403020833335</v>
      </c>
    </row>
    <row r="1066" spans="2:7" x14ac:dyDescent="0.3">
      <c r="B1066" s="34">
        <v>1166</v>
      </c>
      <c r="C1066" s="34" t="s">
        <v>1597</v>
      </c>
      <c r="D1066" s="34">
        <v>4471400</v>
      </c>
      <c r="E1066" s="35">
        <v>4.5987</v>
      </c>
      <c r="F1066" s="36">
        <v>40036.691099537034</v>
      </c>
      <c r="G1066" s="36">
        <v>40381.957256944443</v>
      </c>
    </row>
    <row r="1067" spans="2:7" x14ac:dyDescent="0.3">
      <c r="B1067" s="37">
        <v>1193</v>
      </c>
      <c r="C1067" s="37" t="s">
        <v>1700</v>
      </c>
      <c r="D1067" s="37">
        <v>2574633</v>
      </c>
      <c r="E1067" s="38">
        <v>32.1327</v>
      </c>
      <c r="F1067" s="39">
        <v>40037.459421296298</v>
      </c>
      <c r="G1067" s="39">
        <v>40609.714016203703</v>
      </c>
    </row>
    <row r="1068" spans="2:7" x14ac:dyDescent="0.3">
      <c r="B1068" s="34">
        <v>1196</v>
      </c>
      <c r="C1068" s="34" t="s">
        <v>1701</v>
      </c>
      <c r="D1068" s="34">
        <v>2598415</v>
      </c>
      <c r="E1068" s="35">
        <v>15.071099999999999</v>
      </c>
      <c r="F1068" s="36">
        <v>40037.472685185188</v>
      </c>
      <c r="G1068" s="36">
        <v>40609.43167824074</v>
      </c>
    </row>
    <row r="1069" spans="2:7" x14ac:dyDescent="0.3">
      <c r="B1069" s="37">
        <v>1200</v>
      </c>
      <c r="C1069" s="37" t="s">
        <v>1702</v>
      </c>
      <c r="D1069" s="37">
        <v>4269756</v>
      </c>
      <c r="E1069" s="38">
        <v>16.018999999999998</v>
      </c>
      <c r="F1069" s="39">
        <v>40037.487685185188</v>
      </c>
      <c r="G1069" s="39">
        <v>40610.724560185183</v>
      </c>
    </row>
    <row r="1070" spans="2:7" x14ac:dyDescent="0.3">
      <c r="B1070" s="34">
        <v>1197</v>
      </c>
      <c r="C1070" s="34" t="s">
        <v>1545</v>
      </c>
      <c r="D1070" s="34">
        <v>9819374</v>
      </c>
      <c r="E1070" s="35">
        <v>20.189599999999999</v>
      </c>
      <c r="F1070" s="36">
        <v>40037.476203703707</v>
      </c>
      <c r="G1070" s="36">
        <v>40609.435358796298</v>
      </c>
    </row>
    <row r="1071" spans="2:7" x14ac:dyDescent="0.3">
      <c r="B1071" s="37">
        <v>1171</v>
      </c>
      <c r="C1071" s="37" t="s">
        <v>1528</v>
      </c>
      <c r="D1071" s="37">
        <v>4791530</v>
      </c>
      <c r="E1071" s="38">
        <v>12.4582</v>
      </c>
      <c r="F1071" s="39">
        <v>40036.710104166668</v>
      </c>
      <c r="G1071" s="39">
        <v>40381.929988425924</v>
      </c>
    </row>
    <row r="1072" spans="2:7" x14ac:dyDescent="0.3">
      <c r="B1072" s="34">
        <v>1172</v>
      </c>
      <c r="C1072" s="34" t="s">
        <v>1459</v>
      </c>
      <c r="D1072" s="34">
        <v>4791524</v>
      </c>
      <c r="E1072" s="35">
        <v>15.0502</v>
      </c>
      <c r="F1072" s="36">
        <v>40036.712997685187</v>
      </c>
      <c r="G1072" s="36">
        <v>40381.918645833335</v>
      </c>
    </row>
    <row r="1073" spans="2:7" x14ac:dyDescent="0.3">
      <c r="B1073" s="37">
        <v>1173</v>
      </c>
      <c r="C1073" s="37" t="s">
        <v>1475</v>
      </c>
      <c r="D1073" s="37">
        <v>7199134</v>
      </c>
      <c r="E1073" s="38">
        <v>18.478300000000001</v>
      </c>
      <c r="F1073" s="39">
        <v>40036.715474537035</v>
      </c>
      <c r="G1073" s="39">
        <v>40381.945833333331</v>
      </c>
    </row>
    <row r="1074" spans="2:7" x14ac:dyDescent="0.3">
      <c r="B1074" s="34">
        <v>1175</v>
      </c>
      <c r="C1074" s="34" t="s">
        <v>1536</v>
      </c>
      <c r="D1074" s="34">
        <v>7750537</v>
      </c>
      <c r="E1074" s="35">
        <v>23.745799999999999</v>
      </c>
      <c r="F1074" s="36">
        <v>40036.722685185188</v>
      </c>
      <c r="G1074" s="36">
        <v>40413.877175925925</v>
      </c>
    </row>
    <row r="1075" spans="2:7" x14ac:dyDescent="0.3">
      <c r="B1075" s="37">
        <v>1190</v>
      </c>
      <c r="C1075" s="37"/>
      <c r="D1075" s="37">
        <v>4620567</v>
      </c>
      <c r="E1075" s="38">
        <v>4.5151000000000003</v>
      </c>
      <c r="F1075" s="39">
        <v>40037.155486111114</v>
      </c>
      <c r="G1075" s="39">
        <v>40473.007592592592</v>
      </c>
    </row>
    <row r="1076" spans="2:7" x14ac:dyDescent="0.3">
      <c r="B1076" s="34">
        <v>1191</v>
      </c>
      <c r="C1076" s="34"/>
      <c r="D1076" s="34">
        <v>4620573</v>
      </c>
      <c r="E1076" s="35">
        <v>4.5151000000000003</v>
      </c>
      <c r="F1076" s="36">
        <v>40037.15556712963</v>
      </c>
      <c r="G1076" s="36">
        <v>40473.007743055554</v>
      </c>
    </row>
    <row r="1077" spans="2:7" x14ac:dyDescent="0.3">
      <c r="B1077" s="37">
        <v>1192</v>
      </c>
      <c r="C1077" s="37"/>
      <c r="D1077" s="37">
        <v>4240698</v>
      </c>
      <c r="E1077" s="38">
        <v>4.5151000000000003</v>
      </c>
      <c r="F1077" s="39">
        <v>40037.157476851855</v>
      </c>
      <c r="G1077" s="39">
        <v>40473.007870370369</v>
      </c>
    </row>
    <row r="1078" spans="2:7" x14ac:dyDescent="0.3">
      <c r="B1078" s="34">
        <v>1195</v>
      </c>
      <c r="C1078" s="34" t="s">
        <v>1703</v>
      </c>
      <c r="D1078" s="34">
        <v>2575199</v>
      </c>
      <c r="E1078" s="35">
        <v>28.341200000000001</v>
      </c>
      <c r="F1078" s="36">
        <v>40037.466469907406</v>
      </c>
      <c r="G1078" s="36">
        <v>40610.72483796296</v>
      </c>
    </row>
    <row r="1079" spans="2:7" x14ac:dyDescent="0.3">
      <c r="B1079" s="37">
        <v>3688</v>
      </c>
      <c r="C1079" s="37" t="s">
        <v>1507</v>
      </c>
      <c r="D1079" s="37">
        <v>4528152</v>
      </c>
      <c r="E1079" s="38">
        <v>9.7826000000000004</v>
      </c>
      <c r="F1079" s="39">
        <v>40398.822511574072</v>
      </c>
      <c r="G1079" s="39">
        <v>40471.915393518517</v>
      </c>
    </row>
    <row r="1080" spans="2:7" x14ac:dyDescent="0.3">
      <c r="B1080" s="34">
        <v>1206</v>
      </c>
      <c r="C1080" s="34" t="s">
        <v>1685</v>
      </c>
      <c r="D1080" s="34">
        <v>4546486</v>
      </c>
      <c r="E1080" s="35">
        <v>27.203800000000001</v>
      </c>
      <c r="F1080" s="36">
        <v>40037.50980324074</v>
      </c>
      <c r="G1080" s="36">
        <v>40562.630370370367</v>
      </c>
    </row>
    <row r="1081" spans="2:7" x14ac:dyDescent="0.3">
      <c r="B1081" s="37">
        <v>1207</v>
      </c>
      <c r="C1081" s="37" t="s">
        <v>1458</v>
      </c>
      <c r="D1081" s="37">
        <v>4546463</v>
      </c>
      <c r="E1081" s="38">
        <v>15.071099999999999</v>
      </c>
      <c r="F1081" s="39">
        <v>40037.514305555553</v>
      </c>
      <c r="G1081" s="39">
        <v>40474.686886574076</v>
      </c>
    </row>
    <row r="1082" spans="2:7" x14ac:dyDescent="0.3">
      <c r="B1082" s="34">
        <v>1208</v>
      </c>
      <c r="C1082" s="34" t="s">
        <v>1451</v>
      </c>
      <c r="D1082" s="34">
        <v>4548083</v>
      </c>
      <c r="E1082" s="35">
        <v>13.1754</v>
      </c>
      <c r="F1082" s="36">
        <v>40037.522430555553</v>
      </c>
      <c r="G1082" s="36">
        <v>40474.626886574071</v>
      </c>
    </row>
    <row r="1083" spans="2:7" x14ac:dyDescent="0.3">
      <c r="B1083" s="37">
        <v>1203</v>
      </c>
      <c r="C1083" s="37" t="s">
        <v>1458</v>
      </c>
      <c r="D1083" s="37">
        <v>4228378</v>
      </c>
      <c r="E1083" s="38">
        <v>16.3033</v>
      </c>
      <c r="F1083" s="39">
        <v>40037.506828703707</v>
      </c>
      <c r="G1083" s="39">
        <v>40474.687280092592</v>
      </c>
    </row>
    <row r="1084" spans="2:7" x14ac:dyDescent="0.3">
      <c r="B1084" s="34">
        <v>1204</v>
      </c>
      <c r="C1084" s="34" t="s">
        <v>1458</v>
      </c>
      <c r="D1084" s="34">
        <v>4546440</v>
      </c>
      <c r="E1084" s="35">
        <v>14.123200000000001</v>
      </c>
      <c r="F1084" s="36">
        <v>40037.508657407408</v>
      </c>
      <c r="G1084" s="36">
        <v>40474.68677083333</v>
      </c>
    </row>
    <row r="1085" spans="2:7" x14ac:dyDescent="0.3">
      <c r="B1085" s="37">
        <v>1205</v>
      </c>
      <c r="C1085" s="37" t="s">
        <v>1685</v>
      </c>
      <c r="D1085" s="37">
        <v>4546457</v>
      </c>
      <c r="E1085" s="38">
        <v>22.654</v>
      </c>
      <c r="F1085" s="39">
        <v>40037.509143518517</v>
      </c>
      <c r="G1085" s="39">
        <v>40609.427465277775</v>
      </c>
    </row>
    <row r="1086" spans="2:7" x14ac:dyDescent="0.3">
      <c r="B1086" s="34">
        <v>1210</v>
      </c>
      <c r="C1086" s="34" t="s">
        <v>1704</v>
      </c>
      <c r="D1086" s="34">
        <v>4658156</v>
      </c>
      <c r="E1086" s="35">
        <v>16.018999999999998</v>
      </c>
      <c r="F1086" s="36">
        <v>40037.526331018518</v>
      </c>
      <c r="G1086" s="36">
        <v>40610.725069444445</v>
      </c>
    </row>
    <row r="1087" spans="2:7" x14ac:dyDescent="0.3">
      <c r="B1087" s="37">
        <v>1211</v>
      </c>
      <c r="C1087" s="37" t="s">
        <v>1705</v>
      </c>
      <c r="D1087" s="37">
        <v>4856353</v>
      </c>
      <c r="E1087" s="38">
        <v>30.236999999999998</v>
      </c>
      <c r="F1087" s="39">
        <v>40037.526782407411</v>
      </c>
      <c r="G1087" s="39">
        <v>40610.725266203706</v>
      </c>
    </row>
    <row r="1088" spans="2:7" x14ac:dyDescent="0.3">
      <c r="B1088" s="34">
        <v>1213</v>
      </c>
      <c r="C1088" s="34" t="s">
        <v>1706</v>
      </c>
      <c r="D1088" s="34">
        <v>4243998</v>
      </c>
      <c r="E1088" s="35">
        <v>31.943100000000001</v>
      </c>
      <c r="F1088" s="36">
        <v>40037.627638888887</v>
      </c>
      <c r="G1088" s="36">
        <v>40409.856400462966</v>
      </c>
    </row>
    <row r="1089" spans="2:7" x14ac:dyDescent="0.3">
      <c r="B1089" s="37">
        <v>1214</v>
      </c>
      <c r="C1089" s="37" t="s">
        <v>1707</v>
      </c>
      <c r="D1089" s="37">
        <v>4243975</v>
      </c>
      <c r="E1089" s="38">
        <v>33.554499999999997</v>
      </c>
      <c r="F1089" s="39">
        <v>40037.631620370368</v>
      </c>
      <c r="G1089" s="39">
        <v>40409.856689814813</v>
      </c>
    </row>
    <row r="1090" spans="2:7" x14ac:dyDescent="0.3">
      <c r="B1090" s="34">
        <v>1215</v>
      </c>
      <c r="C1090" s="34" t="s">
        <v>1576</v>
      </c>
      <c r="D1090" s="34">
        <v>4315114</v>
      </c>
      <c r="E1090" s="35">
        <v>16.018999999999998</v>
      </c>
      <c r="F1090" s="36">
        <v>40037.633877314816</v>
      </c>
      <c r="G1090" s="36">
        <v>40409.857268518521</v>
      </c>
    </row>
    <row r="1091" spans="2:7" x14ac:dyDescent="0.3">
      <c r="B1091" s="37">
        <v>1217</v>
      </c>
      <c r="C1091" s="37"/>
      <c r="D1091" s="37">
        <v>4678489</v>
      </c>
      <c r="E1091" s="38">
        <v>16.113700000000001</v>
      </c>
      <c r="F1091" s="39">
        <v>40037.638032407405</v>
      </c>
      <c r="G1091" s="39">
        <v>40445.698148148149</v>
      </c>
    </row>
    <row r="1092" spans="2:7" x14ac:dyDescent="0.3">
      <c r="B1092" s="34">
        <v>1218</v>
      </c>
      <c r="C1092" s="34"/>
      <c r="D1092" s="34">
        <v>4678495</v>
      </c>
      <c r="E1092" s="35">
        <v>17.014199999999999</v>
      </c>
      <c r="F1092" s="36">
        <v>40037.639340277776</v>
      </c>
      <c r="G1092" s="36">
        <v>40445.701724537037</v>
      </c>
    </row>
    <row r="1093" spans="2:7" x14ac:dyDescent="0.3">
      <c r="B1093" s="37">
        <v>1219</v>
      </c>
      <c r="C1093" s="37" t="s">
        <v>1708</v>
      </c>
      <c r="D1093" s="37">
        <v>4702710</v>
      </c>
      <c r="E1093" s="38">
        <v>9.3839000000000006</v>
      </c>
      <c r="F1093" s="39">
        <v>40037.64135416667</v>
      </c>
      <c r="G1093" s="39">
        <v>40445.666076388887</v>
      </c>
    </row>
    <row r="1094" spans="2:7" x14ac:dyDescent="0.3">
      <c r="B1094" s="34">
        <v>1220</v>
      </c>
      <c r="C1094" s="34" t="s">
        <v>1709</v>
      </c>
      <c r="D1094" s="34">
        <v>9509627</v>
      </c>
      <c r="E1094" s="35">
        <v>1.8008999999999999</v>
      </c>
      <c r="F1094" s="36">
        <v>40037.643113425926</v>
      </c>
      <c r="G1094" s="36">
        <v>40445.695613425924</v>
      </c>
    </row>
    <row r="1095" spans="2:7" x14ac:dyDescent="0.3">
      <c r="B1095" s="37">
        <v>1221</v>
      </c>
      <c r="C1095" s="37" t="s">
        <v>1709</v>
      </c>
      <c r="D1095" s="37">
        <v>9500336</v>
      </c>
      <c r="E1095" s="38">
        <v>1.6113999999999999</v>
      </c>
      <c r="F1095" s="39">
        <v>40037.643958333334</v>
      </c>
      <c r="G1095" s="39">
        <v>40445.695162037038</v>
      </c>
    </row>
    <row r="1096" spans="2:7" x14ac:dyDescent="0.3">
      <c r="B1096" s="34">
        <v>1222</v>
      </c>
      <c r="C1096" s="34" t="s">
        <v>1542</v>
      </c>
      <c r="D1096" s="34">
        <v>4475042</v>
      </c>
      <c r="E1096" s="35">
        <v>10.8057</v>
      </c>
      <c r="F1096" s="36">
        <v>40037.647499999999</v>
      </c>
      <c r="G1096" s="36">
        <v>40409.857731481483</v>
      </c>
    </row>
    <row r="1097" spans="2:7" x14ac:dyDescent="0.3">
      <c r="B1097" s="37">
        <v>4287</v>
      </c>
      <c r="C1097" s="37" t="s">
        <v>1710</v>
      </c>
      <c r="D1097" s="37">
        <v>4394415</v>
      </c>
      <c r="E1097" s="38">
        <v>7.4414999999999996</v>
      </c>
      <c r="F1097" s="39">
        <v>40478.841331018521</v>
      </c>
      <c r="G1097" s="39">
        <v>40619.458090277774</v>
      </c>
    </row>
    <row r="1098" spans="2:7" x14ac:dyDescent="0.3">
      <c r="B1098" s="34">
        <v>1224</v>
      </c>
      <c r="C1098" s="34" t="s">
        <v>1711</v>
      </c>
      <c r="D1098" s="34">
        <v>7691467</v>
      </c>
      <c r="E1098" s="35">
        <v>20.853100000000001</v>
      </c>
      <c r="F1098" s="36">
        <v>40037.65152777778</v>
      </c>
      <c r="G1098" s="36">
        <v>40409.858043981483</v>
      </c>
    </row>
    <row r="1099" spans="2:7" x14ac:dyDescent="0.3">
      <c r="B1099" s="37">
        <v>4301</v>
      </c>
      <c r="C1099" s="37" t="s">
        <v>1493</v>
      </c>
      <c r="D1099" s="37">
        <v>9637354</v>
      </c>
      <c r="E1099" s="38">
        <v>12.2074</v>
      </c>
      <c r="F1099" s="39">
        <v>40498.749675925923</v>
      </c>
      <c r="G1099" s="39">
        <v>40498.752500000002</v>
      </c>
    </row>
    <row r="1100" spans="2:7" x14ac:dyDescent="0.3">
      <c r="B1100" s="34">
        <v>4302</v>
      </c>
      <c r="C1100" s="34" t="s">
        <v>1493</v>
      </c>
      <c r="D1100" s="34">
        <v>9637851</v>
      </c>
      <c r="E1100" s="35">
        <v>13.795999999999999</v>
      </c>
      <c r="F1100" s="36">
        <v>40498.753055555557</v>
      </c>
      <c r="G1100" s="36">
        <v>40498.757199074076</v>
      </c>
    </row>
    <row r="1101" spans="2:7" x14ac:dyDescent="0.3">
      <c r="B1101" s="37">
        <v>1226</v>
      </c>
      <c r="C1101" s="37" t="s">
        <v>1448</v>
      </c>
      <c r="D1101" s="37">
        <v>4702696</v>
      </c>
      <c r="E1101" s="38">
        <v>15.071099999999999</v>
      </c>
      <c r="F1101" s="39">
        <v>40037.689976851849</v>
      </c>
      <c r="G1101" s="39">
        <v>40609.450057870374</v>
      </c>
    </row>
    <row r="1102" spans="2:7" x14ac:dyDescent="0.3">
      <c r="B1102" s="34">
        <v>1227</v>
      </c>
      <c r="C1102" s="34" t="s">
        <v>1545</v>
      </c>
      <c r="D1102" s="34">
        <v>4702934</v>
      </c>
      <c r="E1102" s="35">
        <v>24.549800000000001</v>
      </c>
      <c r="F1102" s="36">
        <v>40037.690636574072</v>
      </c>
      <c r="G1102" s="36">
        <v>40609.450520833336</v>
      </c>
    </row>
    <row r="1103" spans="2:7" x14ac:dyDescent="0.3">
      <c r="B1103" s="37">
        <v>1228</v>
      </c>
      <c r="C1103" s="37" t="s">
        <v>1581</v>
      </c>
      <c r="D1103" s="37">
        <v>4730847</v>
      </c>
      <c r="E1103" s="38">
        <v>9.3839000000000006</v>
      </c>
      <c r="F1103" s="39">
        <v>40037.691851851851</v>
      </c>
      <c r="G1103" s="39">
        <v>40609.430763888886</v>
      </c>
    </row>
    <row r="1104" spans="2:7" x14ac:dyDescent="0.3">
      <c r="B1104" s="34">
        <v>1229</v>
      </c>
      <c r="C1104" s="34" t="s">
        <v>1448</v>
      </c>
      <c r="D1104" s="34">
        <v>4730853</v>
      </c>
      <c r="E1104" s="35">
        <v>9.3839000000000006</v>
      </c>
      <c r="F1104" s="36">
        <v>40037.69604166667</v>
      </c>
      <c r="G1104" s="36">
        <v>40609.436331018522</v>
      </c>
    </row>
    <row r="1105" spans="2:7" x14ac:dyDescent="0.3">
      <c r="B1105" s="37">
        <v>1230</v>
      </c>
      <c r="C1105" s="37" t="s">
        <v>1700</v>
      </c>
      <c r="D1105" s="37">
        <v>9607695</v>
      </c>
      <c r="E1105" s="38">
        <v>24.549800000000001</v>
      </c>
      <c r="F1105" s="39">
        <v>40037.699965277781</v>
      </c>
      <c r="G1105" s="39">
        <v>40609.454421296294</v>
      </c>
    </row>
    <row r="1106" spans="2:7" x14ac:dyDescent="0.3">
      <c r="B1106" s="34">
        <v>1231</v>
      </c>
      <c r="C1106" s="34" t="s">
        <v>1458</v>
      </c>
      <c r="D1106" s="34">
        <v>4777464</v>
      </c>
      <c r="E1106" s="35">
        <v>11.2796</v>
      </c>
      <c r="F1106" s="36">
        <v>40037.704432870371</v>
      </c>
      <c r="G1106" s="36">
        <v>40609.437800925924</v>
      </c>
    </row>
    <row r="1107" spans="2:7" x14ac:dyDescent="0.3">
      <c r="B1107" s="37">
        <v>1232</v>
      </c>
      <c r="C1107" s="37" t="s">
        <v>1539</v>
      </c>
      <c r="D1107" s="37">
        <v>4777487</v>
      </c>
      <c r="E1107" s="38">
        <v>14.123200000000001</v>
      </c>
      <c r="F1107" s="39">
        <v>40037.708055555559</v>
      </c>
      <c r="G1107" s="39">
        <v>40474.633692129632</v>
      </c>
    </row>
    <row r="1108" spans="2:7" x14ac:dyDescent="0.3">
      <c r="B1108" s="34">
        <v>1233</v>
      </c>
      <c r="C1108" s="34" t="s">
        <v>1540</v>
      </c>
      <c r="D1108" s="34">
        <v>2600046</v>
      </c>
      <c r="E1108" s="35">
        <v>18.8626</v>
      </c>
      <c r="F1108" s="36">
        <v>40037.708148148151</v>
      </c>
      <c r="G1108" s="36">
        <v>40609.448182870372</v>
      </c>
    </row>
    <row r="1109" spans="2:7" x14ac:dyDescent="0.3">
      <c r="B1109" s="37">
        <v>1234</v>
      </c>
      <c r="C1109" s="37" t="s">
        <v>1539</v>
      </c>
      <c r="D1109" s="37">
        <v>4777470</v>
      </c>
      <c r="E1109" s="38">
        <v>11.2796</v>
      </c>
      <c r="F1109" s="39">
        <v>40037.710775462961</v>
      </c>
      <c r="G1109" s="39">
        <v>40609.448923611111</v>
      </c>
    </row>
    <row r="1110" spans="2:7" x14ac:dyDescent="0.3">
      <c r="B1110" s="34">
        <v>1235</v>
      </c>
      <c r="C1110" s="34" t="s">
        <v>1458</v>
      </c>
      <c r="D1110" s="34">
        <v>4853662</v>
      </c>
      <c r="E1110" s="35">
        <v>11.564</v>
      </c>
      <c r="F1110" s="36">
        <v>40037.715266203704</v>
      </c>
      <c r="G1110" s="36">
        <v>40617.421643518515</v>
      </c>
    </row>
    <row r="1111" spans="2:7" x14ac:dyDescent="0.3">
      <c r="B1111" s="37">
        <v>1236</v>
      </c>
      <c r="C1111" s="37" t="s">
        <v>1581</v>
      </c>
      <c r="D1111" s="37">
        <v>7636327</v>
      </c>
      <c r="E1111" s="38">
        <v>15.450200000000001</v>
      </c>
      <c r="F1111" s="39">
        <v>40037.71607638889</v>
      </c>
      <c r="G1111" s="39">
        <v>40474.631990740738</v>
      </c>
    </row>
    <row r="1112" spans="2:7" x14ac:dyDescent="0.3">
      <c r="B1112" s="34">
        <v>1237</v>
      </c>
      <c r="C1112" s="34" t="s">
        <v>1581</v>
      </c>
      <c r="D1112" s="34">
        <v>7867831</v>
      </c>
      <c r="E1112" s="35">
        <v>14.123200000000001</v>
      </c>
      <c r="F1112" s="36">
        <v>40037.717824074076</v>
      </c>
      <c r="G1112" s="36">
        <v>40474.599305555559</v>
      </c>
    </row>
    <row r="1113" spans="2:7" x14ac:dyDescent="0.3">
      <c r="B1113" s="37">
        <v>1238</v>
      </c>
      <c r="C1113" s="37" t="s">
        <v>1448</v>
      </c>
      <c r="D1113" s="37">
        <v>7900310</v>
      </c>
      <c r="E1113" s="38">
        <v>10.5213</v>
      </c>
      <c r="F1113" s="39">
        <v>40037.720104166663</v>
      </c>
      <c r="G1113" s="39">
        <v>40474.601215277777</v>
      </c>
    </row>
    <row r="1114" spans="2:7" x14ac:dyDescent="0.3">
      <c r="B1114" s="34">
        <v>1239</v>
      </c>
      <c r="C1114" s="34"/>
      <c r="D1114" s="34">
        <v>4365299</v>
      </c>
      <c r="E1114" s="35">
        <v>7.3933999999999997</v>
      </c>
      <c r="F1114" s="36">
        <v>40037.738935185182</v>
      </c>
      <c r="G1114" s="36">
        <v>40503.590567129628</v>
      </c>
    </row>
    <row r="1115" spans="2:7" x14ac:dyDescent="0.3">
      <c r="B1115" s="37">
        <v>1240</v>
      </c>
      <c r="C1115" s="37"/>
      <c r="D1115" s="37">
        <v>6417014</v>
      </c>
      <c r="E1115" s="38">
        <v>17.725100000000001</v>
      </c>
      <c r="F1115" s="39">
        <v>40037.739004629628</v>
      </c>
      <c r="G1115" s="39">
        <v>40503.591863425929</v>
      </c>
    </row>
    <row r="1116" spans="2:7" x14ac:dyDescent="0.3">
      <c r="B1116" s="34">
        <v>1241</v>
      </c>
      <c r="C1116" s="34"/>
      <c r="D1116" s="34">
        <v>4365307</v>
      </c>
      <c r="E1116" s="35">
        <v>6.0663999999999998</v>
      </c>
      <c r="F1116" s="36">
        <v>40037.743136574078</v>
      </c>
      <c r="G1116" s="36">
        <v>40503.597905092596</v>
      </c>
    </row>
    <row r="1117" spans="2:7" x14ac:dyDescent="0.3">
      <c r="B1117" s="37">
        <v>1242</v>
      </c>
      <c r="C1117" s="37"/>
      <c r="D1117" s="37">
        <v>6083085</v>
      </c>
      <c r="E1117" s="38">
        <v>14.312799999999999</v>
      </c>
      <c r="F1117" s="39">
        <v>40037.743206018517</v>
      </c>
      <c r="G1117" s="39">
        <v>40503.597627314812</v>
      </c>
    </row>
    <row r="1118" spans="2:7" x14ac:dyDescent="0.3">
      <c r="B1118" s="34">
        <v>1243</v>
      </c>
      <c r="C1118" s="34"/>
      <c r="D1118" s="34">
        <v>4796409</v>
      </c>
      <c r="E1118" s="35">
        <v>18.104299999999999</v>
      </c>
      <c r="F1118" s="36">
        <v>40037.750115740739</v>
      </c>
      <c r="G1118" s="36">
        <v>40618.820717592593</v>
      </c>
    </row>
    <row r="1119" spans="2:7" x14ac:dyDescent="0.3">
      <c r="B1119" s="37">
        <v>1244</v>
      </c>
      <c r="C1119" s="37"/>
      <c r="D1119" s="37">
        <v>4796415</v>
      </c>
      <c r="E1119" s="38">
        <v>14.881500000000001</v>
      </c>
      <c r="F1119" s="39">
        <v>40037.753587962965</v>
      </c>
      <c r="G1119" s="39">
        <v>40617.382962962962</v>
      </c>
    </row>
    <row r="1120" spans="2:7" x14ac:dyDescent="0.3">
      <c r="B1120" s="34">
        <v>1245</v>
      </c>
      <c r="C1120" s="34"/>
      <c r="D1120" s="34">
        <v>7759521</v>
      </c>
      <c r="E1120" s="35">
        <v>17.488199999999999</v>
      </c>
      <c r="F1120" s="36">
        <v>40037.796539351853</v>
      </c>
      <c r="G1120" s="36">
        <v>40503.59888888889</v>
      </c>
    </row>
    <row r="1121" spans="2:7" x14ac:dyDescent="0.3">
      <c r="B1121" s="37">
        <v>1246</v>
      </c>
      <c r="C1121" s="37"/>
      <c r="D1121" s="37">
        <v>7759538</v>
      </c>
      <c r="E1121" s="38">
        <v>15.924200000000001</v>
      </c>
      <c r="F1121" s="39">
        <v>40037.807650462964</v>
      </c>
      <c r="G1121" s="39">
        <v>40503.600023148145</v>
      </c>
    </row>
    <row r="1122" spans="2:7" x14ac:dyDescent="0.3">
      <c r="B1122" s="34">
        <v>1247</v>
      </c>
      <c r="C1122" s="34"/>
      <c r="D1122" s="34">
        <v>4365974</v>
      </c>
      <c r="E1122" s="35">
        <v>8.2463999999999995</v>
      </c>
      <c r="F1122" s="36">
        <v>40037.811192129629</v>
      </c>
      <c r="G1122" s="36">
        <v>40503.603854166664</v>
      </c>
    </row>
    <row r="1123" spans="2:7" x14ac:dyDescent="0.3">
      <c r="B1123" s="37">
        <v>1248</v>
      </c>
      <c r="C1123" s="37"/>
      <c r="D1123" s="37">
        <v>7595083</v>
      </c>
      <c r="E1123" s="38">
        <v>19.241700000000002</v>
      </c>
      <c r="F1123" s="39">
        <v>40037.811296296299</v>
      </c>
      <c r="G1123" s="39">
        <v>40503.604849537034</v>
      </c>
    </row>
    <row r="1124" spans="2:7" x14ac:dyDescent="0.3">
      <c r="B1124" s="34">
        <v>1249</v>
      </c>
      <c r="C1124" s="34"/>
      <c r="D1124" s="34">
        <v>4365980</v>
      </c>
      <c r="E1124" s="35">
        <v>6.8246000000000002</v>
      </c>
      <c r="F1124" s="36">
        <v>40037.814351851855</v>
      </c>
      <c r="G1124" s="36">
        <v>40503.605879629627</v>
      </c>
    </row>
    <row r="1125" spans="2:7" x14ac:dyDescent="0.3">
      <c r="B1125" s="37">
        <v>1250</v>
      </c>
      <c r="C1125" s="37"/>
      <c r="D1125" s="37">
        <v>7595108</v>
      </c>
      <c r="E1125" s="38">
        <v>16.018999999999998</v>
      </c>
      <c r="F1125" s="39">
        <v>40037.814432870371</v>
      </c>
      <c r="G1125" s="39">
        <v>40503.606770833336</v>
      </c>
    </row>
    <row r="1126" spans="2:7" x14ac:dyDescent="0.3">
      <c r="B1126" s="34">
        <v>1251</v>
      </c>
      <c r="C1126" s="34"/>
      <c r="D1126" s="34">
        <v>4629829</v>
      </c>
      <c r="E1126" s="35">
        <v>11.564</v>
      </c>
      <c r="F1126" s="36">
        <v>40037.820613425924</v>
      </c>
      <c r="G1126" s="36">
        <v>40503.608518518522</v>
      </c>
    </row>
    <row r="1127" spans="2:7" x14ac:dyDescent="0.3">
      <c r="B1127" s="37">
        <v>1255</v>
      </c>
      <c r="C1127" s="37"/>
      <c r="D1127" s="37">
        <v>7823710</v>
      </c>
      <c r="E1127" s="38">
        <v>19.241700000000002</v>
      </c>
      <c r="F1127" s="39">
        <v>40038.48337962963</v>
      </c>
      <c r="G1127" s="39">
        <v>40503.611851851849</v>
      </c>
    </row>
    <row r="1128" spans="2:7" x14ac:dyDescent="0.3">
      <c r="B1128" s="34">
        <v>1254</v>
      </c>
      <c r="C1128" s="34"/>
      <c r="D1128" s="34">
        <v>4365951</v>
      </c>
      <c r="E1128" s="35">
        <v>8.1516999999999999</v>
      </c>
      <c r="F1128" s="36">
        <v>40038.48332175926</v>
      </c>
      <c r="G1128" s="36">
        <v>40503.610717592594</v>
      </c>
    </row>
    <row r="1129" spans="2:7" x14ac:dyDescent="0.3">
      <c r="B1129" s="37">
        <v>1256</v>
      </c>
      <c r="C1129" s="37"/>
      <c r="D1129" s="37">
        <v>4365968</v>
      </c>
      <c r="E1129" s="38">
        <v>6.8246000000000002</v>
      </c>
      <c r="F1129" s="39">
        <v>40038.489039351851</v>
      </c>
      <c r="G1129" s="39">
        <v>40503.613576388889</v>
      </c>
    </row>
    <row r="1130" spans="2:7" x14ac:dyDescent="0.3">
      <c r="B1130" s="34">
        <v>1257</v>
      </c>
      <c r="C1130" s="34"/>
      <c r="D1130" s="34">
        <v>7823704</v>
      </c>
      <c r="E1130" s="35">
        <v>16.018999999999998</v>
      </c>
      <c r="F1130" s="36">
        <v>40038.489108796297</v>
      </c>
      <c r="G1130" s="36">
        <v>40503.614502314813</v>
      </c>
    </row>
    <row r="1131" spans="2:7" x14ac:dyDescent="0.3">
      <c r="B1131" s="37">
        <v>1258</v>
      </c>
      <c r="C1131" s="37" t="s">
        <v>1712</v>
      </c>
      <c r="D1131" s="37">
        <v>7164839</v>
      </c>
      <c r="E1131" s="38">
        <v>7.1070000000000002</v>
      </c>
      <c r="F1131" s="39">
        <v>40038.489745370367</v>
      </c>
      <c r="G1131" s="39">
        <v>40550.866493055553</v>
      </c>
    </row>
    <row r="1132" spans="2:7" x14ac:dyDescent="0.3">
      <c r="B1132" s="34">
        <v>1259</v>
      </c>
      <c r="C1132" s="34"/>
      <c r="D1132" s="34">
        <v>4697334</v>
      </c>
      <c r="E1132" s="35">
        <v>1.9904999999999999</v>
      </c>
      <c r="F1132" s="36">
        <v>40038.497557870367</v>
      </c>
      <c r="G1132" s="36">
        <v>40503.623368055552</v>
      </c>
    </row>
    <row r="1133" spans="2:7" x14ac:dyDescent="0.3">
      <c r="B1133" s="37">
        <v>1260</v>
      </c>
      <c r="C1133" s="37"/>
      <c r="D1133" s="37">
        <v>4629835</v>
      </c>
      <c r="E1133" s="38">
        <v>20.5687</v>
      </c>
      <c r="F1133" s="39">
        <v>40038.501319444447</v>
      </c>
      <c r="G1133" s="39">
        <v>40503.620659722219</v>
      </c>
    </row>
    <row r="1134" spans="2:7" x14ac:dyDescent="0.3">
      <c r="B1134" s="34">
        <v>1261</v>
      </c>
      <c r="C1134" s="34"/>
      <c r="D1134" s="34">
        <v>4629841</v>
      </c>
      <c r="E1134" s="35">
        <v>18.104299999999999</v>
      </c>
      <c r="F1134" s="36">
        <v>40038.504201388889</v>
      </c>
      <c r="G1134" s="36">
        <v>40503.621724537035</v>
      </c>
    </row>
    <row r="1135" spans="2:7" x14ac:dyDescent="0.3">
      <c r="B1135" s="37">
        <v>1262</v>
      </c>
      <c r="C1135" s="37"/>
      <c r="D1135" s="37">
        <v>6112585</v>
      </c>
      <c r="E1135" s="38">
        <v>19.146899999999999</v>
      </c>
      <c r="F1135" s="39">
        <v>40038.511134259257</v>
      </c>
      <c r="G1135" s="39">
        <v>40503.618622685186</v>
      </c>
    </row>
    <row r="1136" spans="2:7" x14ac:dyDescent="0.3">
      <c r="B1136" s="34">
        <v>1263</v>
      </c>
      <c r="C1136" s="34"/>
      <c r="D1136" s="34">
        <v>6112616</v>
      </c>
      <c r="E1136" s="35">
        <v>98.957300000000004</v>
      </c>
      <c r="F1136" s="36">
        <v>40038.514513888891</v>
      </c>
      <c r="G1136" s="36">
        <v>40503.619837962964</v>
      </c>
    </row>
    <row r="1137" spans="2:7" x14ac:dyDescent="0.3">
      <c r="B1137" s="37">
        <v>1264</v>
      </c>
      <c r="C1137" s="37"/>
      <c r="D1137" s="37">
        <v>6642745</v>
      </c>
      <c r="E1137" s="38">
        <v>8.4833999999999996</v>
      </c>
      <c r="F1137" s="39">
        <v>40038.518773148149</v>
      </c>
      <c r="G1137" s="39">
        <v>40503.616990740738</v>
      </c>
    </row>
    <row r="1138" spans="2:7" x14ac:dyDescent="0.3">
      <c r="B1138" s="34">
        <v>1265</v>
      </c>
      <c r="C1138" s="34"/>
      <c r="D1138" s="34">
        <v>4369096</v>
      </c>
      <c r="E1138" s="35">
        <v>6.6471999999999998</v>
      </c>
      <c r="F1138" s="36">
        <v>40038.522210648145</v>
      </c>
      <c r="G1138" s="36">
        <v>40053.827245370368</v>
      </c>
    </row>
    <row r="1139" spans="2:7" x14ac:dyDescent="0.3">
      <c r="B1139" s="37">
        <v>1266</v>
      </c>
      <c r="C1139" s="37"/>
      <c r="D1139" s="37">
        <v>4369104</v>
      </c>
      <c r="E1139" s="38">
        <v>9.9916</v>
      </c>
      <c r="F1139" s="39">
        <v>40038.522291666668</v>
      </c>
      <c r="G1139" s="39">
        <v>40053.827743055554</v>
      </c>
    </row>
    <row r="1140" spans="2:7" x14ac:dyDescent="0.3">
      <c r="B1140" s="34">
        <v>1267</v>
      </c>
      <c r="C1140" s="34" t="s">
        <v>1506</v>
      </c>
      <c r="D1140" s="34">
        <v>4697423</v>
      </c>
      <c r="E1140" s="35">
        <v>12.5</v>
      </c>
      <c r="F1140" s="36">
        <v>40038.635949074072</v>
      </c>
      <c r="G1140" s="36">
        <v>40039.483865740738</v>
      </c>
    </row>
    <row r="1141" spans="2:7" x14ac:dyDescent="0.3">
      <c r="B1141" s="37">
        <v>1268</v>
      </c>
      <c r="C1141" s="37" t="s">
        <v>1491</v>
      </c>
      <c r="D1141" s="37">
        <v>7962883</v>
      </c>
      <c r="E1141" s="38">
        <v>8.2775999999999996</v>
      </c>
      <c r="F1141" s="39">
        <v>40038.639363425929</v>
      </c>
      <c r="G1141" s="39">
        <v>40471.92523148148</v>
      </c>
    </row>
    <row r="1142" spans="2:7" x14ac:dyDescent="0.3">
      <c r="B1142" s="34">
        <v>4529</v>
      </c>
      <c r="C1142" s="34" t="s">
        <v>1713</v>
      </c>
      <c r="D1142" s="34">
        <v>7201285</v>
      </c>
      <c r="E1142" s="35">
        <v>2.3411</v>
      </c>
      <c r="F1142" s="36">
        <v>40562.754548611112</v>
      </c>
      <c r="G1142" s="36">
        <v>40562.756712962961</v>
      </c>
    </row>
    <row r="1143" spans="2:7" x14ac:dyDescent="0.3">
      <c r="B1143" s="37">
        <v>4530</v>
      </c>
      <c r="C1143" s="37" t="s">
        <v>1713</v>
      </c>
      <c r="D1143" s="37">
        <v>7644976</v>
      </c>
      <c r="E1143" s="38">
        <v>2.0066999999999999</v>
      </c>
      <c r="F1143" s="39">
        <v>40562.75708333333</v>
      </c>
      <c r="G1143" s="39">
        <v>40562.762013888889</v>
      </c>
    </row>
    <row r="1144" spans="2:7" x14ac:dyDescent="0.3">
      <c r="B1144" s="34">
        <v>4531</v>
      </c>
      <c r="C1144" s="34" t="s">
        <v>1713</v>
      </c>
      <c r="D1144" s="34">
        <v>7644982</v>
      </c>
      <c r="E1144" s="35">
        <v>2.0066999999999999</v>
      </c>
      <c r="F1144" s="36">
        <v>40562.759479166663</v>
      </c>
      <c r="G1144" s="36">
        <v>40562.767500000002</v>
      </c>
    </row>
    <row r="1145" spans="2:7" x14ac:dyDescent="0.3">
      <c r="B1145" s="37">
        <v>4532</v>
      </c>
      <c r="C1145" s="37" t="s">
        <v>1713</v>
      </c>
      <c r="D1145" s="37">
        <v>7598354</v>
      </c>
      <c r="E1145" s="38">
        <v>2.3411</v>
      </c>
      <c r="F1145" s="39">
        <v>40562.763356481482</v>
      </c>
      <c r="G1145" s="39">
        <v>40562.765266203707</v>
      </c>
    </row>
    <row r="1146" spans="2:7" x14ac:dyDescent="0.3">
      <c r="B1146" s="34">
        <v>4533</v>
      </c>
      <c r="C1146" s="34" t="s">
        <v>1713</v>
      </c>
      <c r="D1146" s="34">
        <v>7598360</v>
      </c>
      <c r="E1146" s="35">
        <v>2.3411</v>
      </c>
      <c r="F1146" s="36">
        <v>40562.7653125</v>
      </c>
      <c r="G1146" s="36">
        <v>40562.7655787037</v>
      </c>
    </row>
    <row r="1147" spans="2:7" x14ac:dyDescent="0.3">
      <c r="B1147" s="37">
        <v>4534</v>
      </c>
      <c r="C1147" s="37" t="s">
        <v>1713</v>
      </c>
      <c r="D1147" s="37">
        <v>7598348</v>
      </c>
      <c r="E1147" s="38">
        <v>2.3411</v>
      </c>
      <c r="F1147" s="39">
        <v>40562.765636574077</v>
      </c>
      <c r="G1147" s="39">
        <v>40562.7658912037</v>
      </c>
    </row>
    <row r="1148" spans="2:7" x14ac:dyDescent="0.3">
      <c r="B1148" s="34">
        <v>4535</v>
      </c>
      <c r="C1148" s="34" t="s">
        <v>1713</v>
      </c>
      <c r="D1148" s="34">
        <v>7697286</v>
      </c>
      <c r="E1148" s="35">
        <v>2.3411</v>
      </c>
      <c r="F1148" s="36">
        <v>40562.76667824074</v>
      </c>
      <c r="G1148" s="36">
        <v>40562.767141203702</v>
      </c>
    </row>
    <row r="1149" spans="2:7" x14ac:dyDescent="0.3">
      <c r="B1149" s="37">
        <v>4536</v>
      </c>
      <c r="C1149" s="37" t="s">
        <v>1476</v>
      </c>
      <c r="D1149" s="37">
        <v>4682060</v>
      </c>
      <c r="E1149" s="38">
        <v>2.4247000000000001</v>
      </c>
      <c r="F1149" s="39">
        <v>40562.768171296295</v>
      </c>
      <c r="G1149" s="39">
        <v>40562.775347222225</v>
      </c>
    </row>
    <row r="1150" spans="2:7" x14ac:dyDescent="0.3">
      <c r="B1150" s="34">
        <v>4537</v>
      </c>
      <c r="C1150" s="34" t="s">
        <v>1620</v>
      </c>
      <c r="D1150" s="34">
        <v>4682060</v>
      </c>
      <c r="E1150" s="35">
        <v>4.7241</v>
      </c>
      <c r="F1150" s="36">
        <v>40562.772604166668</v>
      </c>
      <c r="G1150" s="36">
        <v>40562.775219907409</v>
      </c>
    </row>
    <row r="1151" spans="2:7" x14ac:dyDescent="0.3">
      <c r="B1151" s="37">
        <v>1270</v>
      </c>
      <c r="C1151" s="37" t="s">
        <v>1591</v>
      </c>
      <c r="D1151" s="37">
        <v>7118242</v>
      </c>
      <c r="E1151" s="38">
        <v>7.4414999999999996</v>
      </c>
      <c r="F1151" s="39">
        <v>40038.647175925929</v>
      </c>
      <c r="G1151" s="39">
        <v>40039.486319444448</v>
      </c>
    </row>
    <row r="1152" spans="2:7" x14ac:dyDescent="0.3">
      <c r="B1152" s="34">
        <v>1271</v>
      </c>
      <c r="C1152" s="34" t="s">
        <v>1476</v>
      </c>
      <c r="D1152" s="34">
        <v>7630744</v>
      </c>
      <c r="E1152" s="35">
        <v>8.2775999999999996</v>
      </c>
      <c r="F1152" s="36">
        <v>40038.651909722219</v>
      </c>
      <c r="G1152" s="36">
        <v>40039.487928240742</v>
      </c>
    </row>
    <row r="1153" spans="2:7" x14ac:dyDescent="0.3">
      <c r="B1153" s="37">
        <v>1272</v>
      </c>
      <c r="C1153" s="37" t="s">
        <v>1464</v>
      </c>
      <c r="D1153" s="37">
        <v>7743721</v>
      </c>
      <c r="E1153" s="38">
        <v>10.2843</v>
      </c>
      <c r="F1153" s="39">
        <v>40038.651956018519</v>
      </c>
      <c r="G1153" s="39">
        <v>40039.487164351849</v>
      </c>
    </row>
    <row r="1154" spans="2:7" x14ac:dyDescent="0.3">
      <c r="B1154" s="34">
        <v>1273</v>
      </c>
      <c r="C1154" s="34" t="s">
        <v>1474</v>
      </c>
      <c r="D1154" s="34">
        <v>6516845</v>
      </c>
      <c r="E1154" s="35">
        <v>6.0201000000000002</v>
      </c>
      <c r="F1154" s="36">
        <v>40038.657511574071</v>
      </c>
      <c r="G1154" s="36">
        <v>40039.488842592589</v>
      </c>
    </row>
    <row r="1155" spans="2:7" x14ac:dyDescent="0.3">
      <c r="B1155" s="37">
        <v>1274</v>
      </c>
      <c r="C1155" s="37" t="s">
        <v>1591</v>
      </c>
      <c r="D1155" s="37">
        <v>7033273</v>
      </c>
      <c r="E1155" s="38">
        <v>7.1070000000000002</v>
      </c>
      <c r="F1155" s="39">
        <v>40038.657557870371</v>
      </c>
      <c r="G1155" s="39">
        <v>40039.48946759259</v>
      </c>
    </row>
    <row r="1156" spans="2:7" x14ac:dyDescent="0.3">
      <c r="B1156" s="34">
        <v>1275</v>
      </c>
      <c r="C1156" s="34" t="s">
        <v>1631</v>
      </c>
      <c r="D1156" s="34">
        <v>7486508</v>
      </c>
      <c r="E1156" s="35">
        <v>7.6923000000000004</v>
      </c>
      <c r="F1156" s="36">
        <v>40038.661180555559</v>
      </c>
      <c r="G1156" s="36">
        <v>40039.490057870367</v>
      </c>
    </row>
    <row r="1157" spans="2:7" x14ac:dyDescent="0.3">
      <c r="B1157" s="37">
        <v>1276</v>
      </c>
      <c r="C1157" s="37" t="s">
        <v>1506</v>
      </c>
      <c r="D1157" s="37">
        <v>7830302</v>
      </c>
      <c r="E1157" s="38">
        <v>7.4832999999999998</v>
      </c>
      <c r="F1157" s="39">
        <v>40038.666331018518</v>
      </c>
      <c r="G1157" s="39">
        <v>40049.799212962964</v>
      </c>
    </row>
    <row r="1158" spans="2:7" x14ac:dyDescent="0.3">
      <c r="B1158" s="34">
        <v>1277</v>
      </c>
      <c r="C1158" s="34" t="s">
        <v>1591</v>
      </c>
      <c r="D1158" s="34">
        <v>7445797</v>
      </c>
      <c r="E1158" s="35">
        <v>7.2742000000000004</v>
      </c>
      <c r="F1158" s="36">
        <v>40038.670300925929</v>
      </c>
      <c r="G1158" s="36">
        <v>40039.509120370371</v>
      </c>
    </row>
    <row r="1159" spans="2:7" x14ac:dyDescent="0.3">
      <c r="B1159" s="37">
        <v>1278</v>
      </c>
      <c r="C1159" s="37" t="s">
        <v>1459</v>
      </c>
      <c r="D1159" s="37">
        <v>4705648</v>
      </c>
      <c r="E1159" s="38">
        <v>11.9983</v>
      </c>
      <c r="F1159" s="39">
        <v>40038.673368055555</v>
      </c>
      <c r="G1159" s="39">
        <v>40050.515520833331</v>
      </c>
    </row>
    <row r="1160" spans="2:7" x14ac:dyDescent="0.3">
      <c r="B1160" s="34">
        <v>1279</v>
      </c>
      <c r="C1160" s="34" t="s">
        <v>1536</v>
      </c>
      <c r="D1160" s="34">
        <v>7402753</v>
      </c>
      <c r="E1160" s="35">
        <v>7.3578999999999999</v>
      </c>
      <c r="F1160" s="36">
        <v>40038.678391203706</v>
      </c>
      <c r="G1160" s="36">
        <v>40039.511354166665</v>
      </c>
    </row>
    <row r="1161" spans="2:7" x14ac:dyDescent="0.3">
      <c r="B1161" s="37">
        <v>1280</v>
      </c>
      <c r="C1161" s="37" t="s">
        <v>1506</v>
      </c>
      <c r="D1161" s="37">
        <v>4883692</v>
      </c>
      <c r="E1161" s="38">
        <v>8.5701999999999998</v>
      </c>
      <c r="F1161" s="39">
        <v>40038.681817129633</v>
      </c>
      <c r="G1161" s="39">
        <v>40043.872013888889</v>
      </c>
    </row>
    <row r="1162" spans="2:7" x14ac:dyDescent="0.3">
      <c r="B1162" s="34">
        <v>1281</v>
      </c>
      <c r="C1162" s="34" t="s">
        <v>1585</v>
      </c>
      <c r="D1162" s="34">
        <v>4868617</v>
      </c>
      <c r="E1162" s="35">
        <v>25.041799999999999</v>
      </c>
      <c r="F1162" s="36">
        <v>40039.446562500001</v>
      </c>
      <c r="G1162" s="36">
        <v>40327.76153935185</v>
      </c>
    </row>
    <row r="1163" spans="2:7" x14ac:dyDescent="0.3">
      <c r="B1163" s="37">
        <v>1282</v>
      </c>
      <c r="C1163" s="37" t="s">
        <v>1606</v>
      </c>
      <c r="D1163" s="37">
        <v>7541035</v>
      </c>
      <c r="E1163" s="38">
        <v>5.7691999999999997</v>
      </c>
      <c r="F1163" s="39">
        <v>40039.463425925926</v>
      </c>
      <c r="G1163" s="39">
        <v>40435.763784722221</v>
      </c>
    </row>
    <row r="1164" spans="2:7" x14ac:dyDescent="0.3">
      <c r="B1164" s="34">
        <v>1283</v>
      </c>
      <c r="C1164" s="34" t="s">
        <v>1512</v>
      </c>
      <c r="D1164" s="34">
        <v>7726295</v>
      </c>
      <c r="E1164" s="35">
        <v>5.4348000000000001</v>
      </c>
      <c r="F1164" s="36">
        <v>40039.472453703704</v>
      </c>
      <c r="G1164" s="36">
        <v>40471.945555555554</v>
      </c>
    </row>
    <row r="1165" spans="2:7" x14ac:dyDescent="0.3">
      <c r="B1165" s="37">
        <v>1284</v>
      </c>
      <c r="C1165" s="37" t="s">
        <v>1714</v>
      </c>
      <c r="D1165" s="37">
        <v>4898073</v>
      </c>
      <c r="E1165" s="38">
        <v>7.4882</v>
      </c>
      <c r="F1165" s="39">
        <v>40039.482569444444</v>
      </c>
      <c r="G1165" s="39">
        <v>40394.505069444444</v>
      </c>
    </row>
    <row r="1166" spans="2:7" x14ac:dyDescent="0.3">
      <c r="B1166" s="34">
        <v>2799</v>
      </c>
      <c r="C1166" s="34" t="s">
        <v>1520</v>
      </c>
      <c r="D1166" s="34">
        <v>7575643</v>
      </c>
      <c r="E1166" s="35">
        <v>6.6054000000000004</v>
      </c>
      <c r="F1166" s="36">
        <v>40156.973067129627</v>
      </c>
      <c r="G1166" s="36">
        <v>40472.402337962965</v>
      </c>
    </row>
    <row r="1167" spans="2:7" x14ac:dyDescent="0.3">
      <c r="B1167" s="37">
        <v>2615</v>
      </c>
      <c r="C1167" s="37" t="s">
        <v>1466</v>
      </c>
      <c r="D1167" s="37">
        <v>4240600</v>
      </c>
      <c r="E1167" s="38">
        <v>17.642099999999999</v>
      </c>
      <c r="F1167" s="39">
        <v>40134.805069444446</v>
      </c>
      <c r="G1167" s="39">
        <v>40387.952569444446</v>
      </c>
    </row>
    <row r="1168" spans="2:7" x14ac:dyDescent="0.3">
      <c r="B1168" s="34">
        <v>1289</v>
      </c>
      <c r="C1168" s="34" t="s">
        <v>1476</v>
      </c>
      <c r="D1168" s="34">
        <v>4328022</v>
      </c>
      <c r="E1168" s="35">
        <v>11.6221</v>
      </c>
      <c r="F1168" s="36">
        <v>40040.749074074076</v>
      </c>
      <c r="G1168" s="36">
        <v>40330.925034722219</v>
      </c>
    </row>
    <row r="1169" spans="2:7" x14ac:dyDescent="0.3">
      <c r="B1169" s="37">
        <v>1290</v>
      </c>
      <c r="C1169" s="37" t="s">
        <v>1459</v>
      </c>
      <c r="D1169" s="37">
        <v>4330697</v>
      </c>
      <c r="E1169" s="38">
        <v>5.9364999999999997</v>
      </c>
      <c r="F1169" s="39">
        <v>40040.750138888892</v>
      </c>
      <c r="G1169" s="39">
        <v>40330.924270833333</v>
      </c>
    </row>
    <row r="1170" spans="2:7" x14ac:dyDescent="0.3">
      <c r="B1170" s="34">
        <v>1291</v>
      </c>
      <c r="C1170" s="34" t="s">
        <v>1512</v>
      </c>
      <c r="D1170" s="34">
        <v>4344334</v>
      </c>
      <c r="E1170" s="35">
        <v>8.2775999999999996</v>
      </c>
      <c r="F1170" s="36">
        <v>40040.752696759257</v>
      </c>
      <c r="G1170" s="36">
        <v>40330.94734953704</v>
      </c>
    </row>
    <row r="1171" spans="2:7" x14ac:dyDescent="0.3">
      <c r="B1171" s="37">
        <v>1292</v>
      </c>
      <c r="C1171" s="37" t="s">
        <v>1633</v>
      </c>
      <c r="D1171" s="37">
        <v>4380732</v>
      </c>
      <c r="E1171" s="38">
        <v>12.4582</v>
      </c>
      <c r="F1171" s="39">
        <v>40040.774895833332</v>
      </c>
      <c r="G1171" s="39">
        <v>40330.904664351852</v>
      </c>
    </row>
    <row r="1172" spans="2:7" x14ac:dyDescent="0.3">
      <c r="B1172" s="34">
        <v>1293</v>
      </c>
      <c r="C1172" s="34" t="s">
        <v>1633</v>
      </c>
      <c r="D1172" s="34">
        <v>4380749</v>
      </c>
      <c r="E1172" s="35">
        <v>12.4582</v>
      </c>
      <c r="F1172" s="36">
        <v>40040.775775462964</v>
      </c>
      <c r="G1172" s="36">
        <v>40330.904513888891</v>
      </c>
    </row>
    <row r="1173" spans="2:7" x14ac:dyDescent="0.3">
      <c r="B1173" s="37">
        <v>1294</v>
      </c>
      <c r="C1173" s="37" t="s">
        <v>1633</v>
      </c>
      <c r="D1173" s="37">
        <v>4380761</v>
      </c>
      <c r="E1173" s="38">
        <v>12.4582</v>
      </c>
      <c r="F1173" s="39">
        <v>40040.776550925926</v>
      </c>
      <c r="G1173" s="39">
        <v>40330.905162037037</v>
      </c>
    </row>
    <row r="1174" spans="2:7" x14ac:dyDescent="0.3">
      <c r="B1174" s="34">
        <v>1295</v>
      </c>
      <c r="C1174" s="34" t="s">
        <v>1633</v>
      </c>
      <c r="D1174" s="34">
        <v>4380778</v>
      </c>
      <c r="E1174" s="35">
        <v>12.4582</v>
      </c>
      <c r="F1174" s="36">
        <v>40040.779131944444</v>
      </c>
      <c r="G1174" s="36">
        <v>40330.906053240738</v>
      </c>
    </row>
    <row r="1175" spans="2:7" x14ac:dyDescent="0.3">
      <c r="B1175" s="37">
        <v>1296</v>
      </c>
      <c r="C1175" s="37" t="s">
        <v>1633</v>
      </c>
      <c r="D1175" s="37">
        <v>4380784</v>
      </c>
      <c r="E1175" s="38">
        <v>12.4582</v>
      </c>
      <c r="F1175" s="39">
        <v>40040.779733796298</v>
      </c>
      <c r="G1175" s="39">
        <v>40330.905486111114</v>
      </c>
    </row>
    <row r="1176" spans="2:7" x14ac:dyDescent="0.3">
      <c r="B1176" s="34">
        <v>1297</v>
      </c>
      <c r="C1176" s="34" t="s">
        <v>1633</v>
      </c>
      <c r="D1176" s="34">
        <v>4380790</v>
      </c>
      <c r="E1176" s="35">
        <v>12.4582</v>
      </c>
      <c r="F1176" s="36">
        <v>40040.780300925922</v>
      </c>
      <c r="G1176" s="36">
        <v>40330.905335648145</v>
      </c>
    </row>
    <row r="1177" spans="2:7" x14ac:dyDescent="0.3">
      <c r="B1177" s="37">
        <v>1298</v>
      </c>
      <c r="C1177" s="37" t="s">
        <v>1633</v>
      </c>
      <c r="D1177" s="37">
        <v>4380815</v>
      </c>
      <c r="E1177" s="38">
        <v>12.4582</v>
      </c>
      <c r="F1177" s="39">
        <v>40040.780972222223</v>
      </c>
      <c r="G1177" s="39">
        <v>40330.906226851854</v>
      </c>
    </row>
    <row r="1178" spans="2:7" x14ac:dyDescent="0.3">
      <c r="B1178" s="34">
        <v>1299</v>
      </c>
      <c r="C1178" s="34" t="s">
        <v>1715</v>
      </c>
      <c r="D1178" s="34">
        <v>4380821</v>
      </c>
      <c r="E1178" s="35">
        <v>9.6153999999999993</v>
      </c>
      <c r="F1178" s="36">
        <v>40040.782465277778</v>
      </c>
      <c r="G1178" s="36">
        <v>40553.76122685185</v>
      </c>
    </row>
    <row r="1179" spans="2:7" x14ac:dyDescent="0.3">
      <c r="B1179" s="37">
        <v>4544</v>
      </c>
      <c r="C1179" s="37" t="s">
        <v>1476</v>
      </c>
      <c r="D1179" s="37">
        <v>7384972</v>
      </c>
      <c r="E1179" s="38">
        <v>2.8428</v>
      </c>
      <c r="F1179" s="39">
        <v>40563.383402777778</v>
      </c>
      <c r="G1179" s="39">
        <v>40563.386736111112</v>
      </c>
    </row>
    <row r="1180" spans="2:7" x14ac:dyDescent="0.3">
      <c r="B1180" s="34">
        <v>1301</v>
      </c>
      <c r="C1180" s="34" t="s">
        <v>1715</v>
      </c>
      <c r="D1180" s="34">
        <v>4380844</v>
      </c>
      <c r="E1180" s="35">
        <v>9.6153999999999993</v>
      </c>
      <c r="F1180" s="36">
        <v>40040.78434027778</v>
      </c>
      <c r="G1180" s="36">
        <v>40553.761296296296</v>
      </c>
    </row>
    <row r="1181" spans="2:7" x14ac:dyDescent="0.3">
      <c r="B1181" s="37">
        <v>4543</v>
      </c>
      <c r="C1181" s="37" t="s">
        <v>1613</v>
      </c>
      <c r="D1181" s="37">
        <v>2570256</v>
      </c>
      <c r="E1181" s="38">
        <v>4.0970000000000004</v>
      </c>
      <c r="F1181" s="39">
        <v>40562.792268518519</v>
      </c>
      <c r="G1181" s="39">
        <v>40562.792986111112</v>
      </c>
    </row>
    <row r="1182" spans="2:7" x14ac:dyDescent="0.3">
      <c r="B1182" s="34">
        <v>3148</v>
      </c>
      <c r="C1182" s="34" t="s">
        <v>1459</v>
      </c>
      <c r="D1182" s="34">
        <v>4839691</v>
      </c>
      <c r="E1182" s="35">
        <v>8.1104000000000003</v>
      </c>
      <c r="F1182" s="36">
        <v>40248.764560185184</v>
      </c>
      <c r="G1182" s="36">
        <v>40565.913634259261</v>
      </c>
    </row>
    <row r="1183" spans="2:7" x14ac:dyDescent="0.3">
      <c r="B1183" s="37">
        <v>1305</v>
      </c>
      <c r="C1183" s="37" t="s">
        <v>1491</v>
      </c>
      <c r="D1183" s="37">
        <v>4514279</v>
      </c>
      <c r="E1183" s="38">
        <v>6.7725999999999997</v>
      </c>
      <c r="F1183" s="39">
        <v>40040.795416666668</v>
      </c>
      <c r="G1183" s="39">
        <v>40322.505914351852</v>
      </c>
    </row>
    <row r="1184" spans="2:7" x14ac:dyDescent="0.3">
      <c r="B1184" s="34">
        <v>3546</v>
      </c>
      <c r="C1184" s="34" t="s">
        <v>1716</v>
      </c>
      <c r="D1184" s="34">
        <v>9631920</v>
      </c>
      <c r="E1184" s="35">
        <v>6.2709000000000001</v>
      </c>
      <c r="F1184" s="36">
        <v>40373.648414351854</v>
      </c>
      <c r="G1184" s="36">
        <v>40503.679942129631</v>
      </c>
    </row>
    <row r="1185" spans="2:7" x14ac:dyDescent="0.3">
      <c r="B1185" s="37">
        <v>3440</v>
      </c>
      <c r="C1185" s="37" t="s">
        <v>1717</v>
      </c>
      <c r="D1185" s="37">
        <v>9690058</v>
      </c>
      <c r="E1185" s="38">
        <v>20.819400000000002</v>
      </c>
      <c r="F1185" s="39">
        <v>40334.547685185185</v>
      </c>
      <c r="G1185" s="39">
        <v>40526.621145833335</v>
      </c>
    </row>
    <row r="1186" spans="2:7" x14ac:dyDescent="0.3">
      <c r="B1186" s="34">
        <v>1307</v>
      </c>
      <c r="C1186" s="34" t="s">
        <v>1718</v>
      </c>
      <c r="D1186" s="34">
        <v>4514291</v>
      </c>
      <c r="E1186" s="35">
        <v>12.5</v>
      </c>
      <c r="F1186" s="36">
        <v>40042.947048611109</v>
      </c>
      <c r="G1186" s="36">
        <v>40565.912916666668</v>
      </c>
    </row>
    <row r="1187" spans="2:7" x14ac:dyDescent="0.3">
      <c r="B1187" s="37">
        <v>1308</v>
      </c>
      <c r="C1187" s="37" t="s">
        <v>1491</v>
      </c>
      <c r="D1187" s="37">
        <v>4514316</v>
      </c>
      <c r="E1187" s="38">
        <v>6.7725999999999997</v>
      </c>
      <c r="F1187" s="39">
        <v>40042.949791666666</v>
      </c>
      <c r="G1187" s="39">
        <v>40565.913229166668</v>
      </c>
    </row>
    <row r="1188" spans="2:7" x14ac:dyDescent="0.3">
      <c r="B1188" s="34">
        <v>1312</v>
      </c>
      <c r="C1188" s="34" t="s">
        <v>1491</v>
      </c>
      <c r="D1188" s="34">
        <v>4514405</v>
      </c>
      <c r="E1188" s="35">
        <v>6.7725999999999997</v>
      </c>
      <c r="F1188" s="36">
        <v>40042.973020833335</v>
      </c>
      <c r="G1188" s="36">
        <v>40565.913344907407</v>
      </c>
    </row>
    <row r="1189" spans="2:7" x14ac:dyDescent="0.3">
      <c r="B1189" s="37">
        <v>1313</v>
      </c>
      <c r="C1189" s="37" t="s">
        <v>1461</v>
      </c>
      <c r="D1189" s="37">
        <v>4580282</v>
      </c>
      <c r="E1189" s="38">
        <v>11.6639</v>
      </c>
      <c r="F1189" s="39">
        <v>40042.975347222222</v>
      </c>
      <c r="G1189" s="39">
        <v>40330.944814814815</v>
      </c>
    </row>
    <row r="1190" spans="2:7" x14ac:dyDescent="0.3">
      <c r="B1190" s="34">
        <v>1315</v>
      </c>
      <c r="C1190" s="34" t="s">
        <v>1475</v>
      </c>
      <c r="D1190" s="34">
        <v>4584699</v>
      </c>
      <c r="E1190" s="35">
        <v>8.6120000000000001</v>
      </c>
      <c r="F1190" s="36">
        <v>40042.981076388889</v>
      </c>
      <c r="G1190" s="36">
        <v>40330.924722222226</v>
      </c>
    </row>
    <row r="1191" spans="2:7" x14ac:dyDescent="0.3">
      <c r="B1191" s="37">
        <v>1316</v>
      </c>
      <c r="C1191" s="37" t="s">
        <v>1506</v>
      </c>
      <c r="D1191" s="37">
        <v>4584883</v>
      </c>
      <c r="E1191" s="38">
        <v>9.1136999999999997</v>
      </c>
      <c r="F1191" s="39">
        <v>40042.984490740739</v>
      </c>
      <c r="G1191" s="39">
        <v>40330.956979166665</v>
      </c>
    </row>
    <row r="1192" spans="2:7" x14ac:dyDescent="0.3">
      <c r="B1192" s="34">
        <v>1317</v>
      </c>
      <c r="C1192" s="34" t="s">
        <v>1719</v>
      </c>
      <c r="D1192" s="34">
        <v>4639153</v>
      </c>
      <c r="E1192" s="35">
        <v>11.9983</v>
      </c>
      <c r="F1192" s="36">
        <v>40042.987754629627</v>
      </c>
      <c r="G1192" s="36">
        <v>40330.900173611109</v>
      </c>
    </row>
    <row r="1193" spans="2:7" x14ac:dyDescent="0.3">
      <c r="B1193" s="37">
        <v>1318</v>
      </c>
      <c r="C1193" s="37" t="s">
        <v>1719</v>
      </c>
      <c r="D1193" s="37">
        <v>4639176</v>
      </c>
      <c r="E1193" s="38">
        <v>11.9983</v>
      </c>
      <c r="F1193" s="39">
        <v>40042.991354166668</v>
      </c>
      <c r="G1193" s="39">
        <v>40330.900590277779</v>
      </c>
    </row>
    <row r="1194" spans="2:7" x14ac:dyDescent="0.3">
      <c r="B1194" s="34">
        <v>1319</v>
      </c>
      <c r="C1194" s="34" t="s">
        <v>1720</v>
      </c>
      <c r="D1194" s="34">
        <v>4639182</v>
      </c>
      <c r="E1194" s="35">
        <v>9.9916</v>
      </c>
      <c r="F1194" s="36">
        <v>40042.99386574074</v>
      </c>
      <c r="G1194" s="36">
        <v>40330.899351851855</v>
      </c>
    </row>
    <row r="1195" spans="2:7" x14ac:dyDescent="0.3">
      <c r="B1195" s="37">
        <v>1320</v>
      </c>
      <c r="C1195" s="37" t="s">
        <v>1720</v>
      </c>
      <c r="D1195" s="37">
        <v>4639199</v>
      </c>
      <c r="E1195" s="38">
        <v>9.9916</v>
      </c>
      <c r="F1195" s="39">
        <v>40042.995856481481</v>
      </c>
      <c r="G1195" s="39">
        <v>40330.899664351855</v>
      </c>
    </row>
    <row r="1196" spans="2:7" x14ac:dyDescent="0.3">
      <c r="B1196" s="34">
        <v>1321</v>
      </c>
      <c r="C1196" s="34" t="s">
        <v>1506</v>
      </c>
      <c r="D1196" s="34">
        <v>4696524</v>
      </c>
      <c r="E1196" s="35">
        <v>8.2775999999999996</v>
      </c>
      <c r="F1196" s="36">
        <v>40042.999432870369</v>
      </c>
      <c r="G1196" s="36">
        <v>40330.935763888891</v>
      </c>
    </row>
    <row r="1197" spans="2:7" x14ac:dyDescent="0.3">
      <c r="B1197" s="37">
        <v>3413</v>
      </c>
      <c r="C1197" s="37" t="s">
        <v>1528</v>
      </c>
      <c r="D1197" s="37">
        <v>9704636</v>
      </c>
      <c r="E1197" s="38">
        <v>9.1136999999999997</v>
      </c>
      <c r="F1197" s="39">
        <v>40330.956655092596</v>
      </c>
      <c r="G1197" s="39">
        <v>40409.577800925923</v>
      </c>
    </row>
    <row r="1198" spans="2:7" x14ac:dyDescent="0.3">
      <c r="B1198" s="34">
        <v>1323</v>
      </c>
      <c r="C1198" s="34" t="s">
        <v>1475</v>
      </c>
      <c r="D1198" s="34">
        <v>4810813</v>
      </c>
      <c r="E1198" s="35">
        <v>8.1940000000000008</v>
      </c>
      <c r="F1198" s="36">
        <v>40043.003321759257</v>
      </c>
      <c r="G1198" s="36">
        <v>40330.863506944443</v>
      </c>
    </row>
    <row r="1199" spans="2:7" x14ac:dyDescent="0.3">
      <c r="B1199" s="37">
        <v>4610</v>
      </c>
      <c r="C1199" s="37" t="s">
        <v>1485</v>
      </c>
      <c r="D1199" s="37">
        <v>9738836</v>
      </c>
      <c r="E1199" s="38">
        <v>8.3528000000000002</v>
      </c>
      <c r="F1199" s="39">
        <v>40602.544490740744</v>
      </c>
      <c r="G1199" s="39">
        <v>40602.548090277778</v>
      </c>
    </row>
    <row r="1200" spans="2:7" x14ac:dyDescent="0.3">
      <c r="B1200" s="34">
        <v>1325</v>
      </c>
      <c r="C1200" s="34" t="s">
        <v>1491</v>
      </c>
      <c r="D1200" s="34">
        <v>4839679</v>
      </c>
      <c r="E1200" s="35">
        <v>6.7725999999999997</v>
      </c>
      <c r="F1200" s="36">
        <v>40043.512870370374</v>
      </c>
      <c r="G1200" s="36">
        <v>40565.913483796299</v>
      </c>
    </row>
    <row r="1201" spans="2:7" x14ac:dyDescent="0.3">
      <c r="B1201" s="37">
        <v>1326</v>
      </c>
      <c r="C1201" s="37" t="s">
        <v>1609</v>
      </c>
      <c r="D1201" s="37">
        <v>4839716</v>
      </c>
      <c r="E1201" s="38">
        <v>9.9497999999999998</v>
      </c>
      <c r="F1201" s="39">
        <v>40043.517071759263</v>
      </c>
      <c r="G1201" s="39">
        <v>40565.913680555554</v>
      </c>
    </row>
    <row r="1202" spans="2:7" x14ac:dyDescent="0.3">
      <c r="B1202" s="34">
        <v>1327</v>
      </c>
      <c r="C1202" s="34" t="s">
        <v>1721</v>
      </c>
      <c r="D1202" s="34">
        <v>4877303</v>
      </c>
      <c r="E1202" s="35">
        <v>16.6388</v>
      </c>
      <c r="F1202" s="36">
        <v>40043.518472222226</v>
      </c>
      <c r="G1202" s="36">
        <v>40330.92083333333</v>
      </c>
    </row>
    <row r="1203" spans="2:7" x14ac:dyDescent="0.3">
      <c r="B1203" s="37">
        <v>1328</v>
      </c>
      <c r="C1203" s="37" t="s">
        <v>1465</v>
      </c>
      <c r="D1203" s="37">
        <v>4897033</v>
      </c>
      <c r="E1203" s="38">
        <v>17.474900000000002</v>
      </c>
      <c r="F1203" s="39">
        <v>40043.519780092596</v>
      </c>
      <c r="G1203" s="39">
        <v>40330.940127314818</v>
      </c>
    </row>
    <row r="1204" spans="2:7" x14ac:dyDescent="0.3">
      <c r="B1204" s="34">
        <v>1329</v>
      </c>
      <c r="C1204" s="34" t="s">
        <v>1465</v>
      </c>
      <c r="D1204" s="34">
        <v>4897056</v>
      </c>
      <c r="E1204" s="35">
        <v>17.474900000000002</v>
      </c>
      <c r="F1204" s="36">
        <v>40043.520092592589</v>
      </c>
      <c r="G1204" s="36">
        <v>40330.940347222226</v>
      </c>
    </row>
    <row r="1205" spans="2:7" x14ac:dyDescent="0.3">
      <c r="B1205" s="37">
        <v>1330</v>
      </c>
      <c r="C1205" s="37" t="s">
        <v>1506</v>
      </c>
      <c r="D1205" s="37">
        <v>6399836</v>
      </c>
      <c r="E1205" s="38">
        <v>10.702299999999999</v>
      </c>
      <c r="F1205" s="39">
        <v>40043.523298611108</v>
      </c>
      <c r="G1205" s="39">
        <v>40330.938842592594</v>
      </c>
    </row>
    <row r="1206" spans="2:7" x14ac:dyDescent="0.3">
      <c r="B1206" s="34">
        <v>1331</v>
      </c>
      <c r="C1206" s="34" t="s">
        <v>1528</v>
      </c>
      <c r="D1206" s="34">
        <v>7020187</v>
      </c>
      <c r="E1206" s="35">
        <v>13.8796</v>
      </c>
      <c r="F1206" s="36">
        <v>40043.526446759257</v>
      </c>
      <c r="G1206" s="36">
        <v>40330.851076388892</v>
      </c>
    </row>
    <row r="1207" spans="2:7" x14ac:dyDescent="0.3">
      <c r="B1207" s="37">
        <v>1332</v>
      </c>
      <c r="C1207" s="37" t="s">
        <v>1506</v>
      </c>
      <c r="D1207" s="37">
        <v>7048524</v>
      </c>
      <c r="E1207" s="38">
        <v>7.1070000000000002</v>
      </c>
      <c r="F1207" s="39">
        <v>40043.527071759258</v>
      </c>
      <c r="G1207" s="39">
        <v>40330.861273148148</v>
      </c>
    </row>
    <row r="1208" spans="2:7" x14ac:dyDescent="0.3">
      <c r="B1208" s="34">
        <v>3422</v>
      </c>
      <c r="C1208" s="34" t="s">
        <v>1722</v>
      </c>
      <c r="D1208" s="34">
        <v>6369284</v>
      </c>
      <c r="E1208" s="35">
        <v>33.361199999999997</v>
      </c>
      <c r="F1208" s="36">
        <v>40331.897361111114</v>
      </c>
      <c r="G1208" s="36">
        <v>40475.75377314815</v>
      </c>
    </row>
    <row r="1209" spans="2:7" x14ac:dyDescent="0.3">
      <c r="B1209" s="37">
        <v>3423</v>
      </c>
      <c r="C1209" s="37" t="s">
        <v>1544</v>
      </c>
      <c r="D1209" s="37">
        <v>7269018</v>
      </c>
      <c r="E1209" s="38">
        <v>10.409700000000001</v>
      </c>
      <c r="F1209" s="39">
        <v>40331.908599537041</v>
      </c>
      <c r="G1209" s="39">
        <v>40331.912141203706</v>
      </c>
    </row>
    <row r="1210" spans="2:7" x14ac:dyDescent="0.3">
      <c r="B1210" s="34">
        <v>3424</v>
      </c>
      <c r="C1210" s="34" t="s">
        <v>1599</v>
      </c>
      <c r="D1210" s="34">
        <v>4626759</v>
      </c>
      <c r="E1210" s="35">
        <v>8.3193999999999999</v>
      </c>
      <c r="F1210" s="36">
        <v>40331.917175925926</v>
      </c>
      <c r="G1210" s="36">
        <v>40331.948969907404</v>
      </c>
    </row>
    <row r="1211" spans="2:7" x14ac:dyDescent="0.3">
      <c r="B1211" s="37">
        <v>1335</v>
      </c>
      <c r="C1211" s="37" t="s">
        <v>1641</v>
      </c>
      <c r="D1211" s="37">
        <v>7516824</v>
      </c>
      <c r="E1211" s="38">
        <v>12.291</v>
      </c>
      <c r="F1211" s="39">
        <v>40043.534710648149</v>
      </c>
      <c r="G1211" s="39">
        <v>40556.620127314818</v>
      </c>
    </row>
    <row r="1212" spans="2:7" x14ac:dyDescent="0.3">
      <c r="B1212" s="34">
        <v>3417</v>
      </c>
      <c r="C1212" s="34" t="s">
        <v>1520</v>
      </c>
      <c r="D1212" s="34">
        <v>4871772</v>
      </c>
      <c r="E1212" s="35">
        <v>5.4348000000000001</v>
      </c>
      <c r="F1212" s="36">
        <v>40331.830682870372</v>
      </c>
      <c r="G1212" s="36">
        <v>40514.423113425924</v>
      </c>
    </row>
    <row r="1213" spans="2:7" x14ac:dyDescent="0.3">
      <c r="B1213" s="37">
        <v>3418</v>
      </c>
      <c r="C1213" s="37" t="s">
        <v>1464</v>
      </c>
      <c r="D1213" s="37">
        <v>7817000</v>
      </c>
      <c r="E1213" s="38">
        <v>5.4348000000000001</v>
      </c>
      <c r="F1213" s="39">
        <v>40331.832280092596</v>
      </c>
      <c r="G1213" s="39">
        <v>40331.8356712963</v>
      </c>
    </row>
    <row r="1214" spans="2:7" x14ac:dyDescent="0.3">
      <c r="B1214" s="34">
        <v>3419</v>
      </c>
      <c r="C1214" s="34" t="s">
        <v>1459</v>
      </c>
      <c r="D1214" s="34">
        <v>7118733</v>
      </c>
      <c r="E1214" s="35">
        <v>7.4832999999999998</v>
      </c>
      <c r="F1214" s="36">
        <v>40331.836863425924</v>
      </c>
      <c r="G1214" s="36">
        <v>40472.391562500001</v>
      </c>
    </row>
    <row r="1215" spans="2:7" x14ac:dyDescent="0.3">
      <c r="B1215" s="37">
        <v>3420</v>
      </c>
      <c r="C1215" s="37" t="s">
        <v>1459</v>
      </c>
      <c r="D1215" s="37">
        <v>6125955</v>
      </c>
      <c r="E1215" s="38">
        <v>4.3478000000000003</v>
      </c>
      <c r="F1215" s="39">
        <v>40331.839884259258</v>
      </c>
      <c r="G1215" s="39">
        <v>40620.697175925925</v>
      </c>
    </row>
    <row r="1216" spans="2:7" x14ac:dyDescent="0.3">
      <c r="B1216" s="34">
        <v>3410</v>
      </c>
      <c r="C1216" s="34" t="s">
        <v>1500</v>
      </c>
      <c r="D1216" s="34">
        <v>6010181</v>
      </c>
      <c r="E1216" s="35">
        <v>8.3193999999999999</v>
      </c>
      <c r="F1216" s="36">
        <v>40330.931238425925</v>
      </c>
      <c r="G1216" s="36">
        <v>40330.946574074071</v>
      </c>
    </row>
    <row r="1217" spans="2:7" x14ac:dyDescent="0.3">
      <c r="B1217" s="37">
        <v>1337</v>
      </c>
      <c r="C1217" s="37" t="s">
        <v>1480</v>
      </c>
      <c r="D1217" s="37">
        <v>7716463</v>
      </c>
      <c r="E1217" s="38">
        <v>9.1136999999999997</v>
      </c>
      <c r="F1217" s="39">
        <v>40043.595694444448</v>
      </c>
      <c r="G1217" s="39">
        <v>40331.411307870374</v>
      </c>
    </row>
    <row r="1218" spans="2:7" x14ac:dyDescent="0.3">
      <c r="B1218" s="34">
        <v>1338</v>
      </c>
      <c r="C1218" s="34" t="s">
        <v>1632</v>
      </c>
      <c r="D1218" s="34">
        <v>4390328</v>
      </c>
      <c r="E1218" s="35">
        <v>4.0970000000000004</v>
      </c>
      <c r="F1218" s="36">
        <v>40043.599340277775</v>
      </c>
      <c r="G1218" s="36">
        <v>40331.413090277776</v>
      </c>
    </row>
    <row r="1219" spans="2:7" x14ac:dyDescent="0.3">
      <c r="B1219" s="37">
        <v>1339</v>
      </c>
      <c r="C1219" s="37"/>
      <c r="D1219" s="37"/>
      <c r="E1219" s="38">
        <v>0</v>
      </c>
      <c r="F1219" s="39">
        <v>40043.600624999999</v>
      </c>
      <c r="G1219" s="39" t="s">
        <v>1558</v>
      </c>
    </row>
    <row r="1220" spans="2:7" x14ac:dyDescent="0.3">
      <c r="B1220" s="34">
        <v>1340</v>
      </c>
      <c r="C1220" s="34"/>
      <c r="D1220" s="34"/>
      <c r="E1220" s="35">
        <v>0</v>
      </c>
      <c r="F1220" s="36">
        <v>40043.601493055554</v>
      </c>
      <c r="G1220" s="36" t="s">
        <v>1558</v>
      </c>
    </row>
    <row r="1221" spans="2:7" x14ac:dyDescent="0.3">
      <c r="B1221" s="37">
        <v>1341</v>
      </c>
      <c r="C1221" s="37" t="s">
        <v>1528</v>
      </c>
      <c r="D1221" s="37">
        <v>7840128</v>
      </c>
      <c r="E1221" s="38">
        <v>11.789300000000001</v>
      </c>
      <c r="F1221" s="39">
        <v>40043.601944444446</v>
      </c>
      <c r="G1221" s="39">
        <v>40330.902627314812</v>
      </c>
    </row>
    <row r="1222" spans="2:7" x14ac:dyDescent="0.3">
      <c r="B1222" s="34">
        <v>1342</v>
      </c>
      <c r="C1222" s="34" t="s">
        <v>1528</v>
      </c>
      <c r="D1222" s="34">
        <v>7840140</v>
      </c>
      <c r="E1222" s="35">
        <v>11.789300000000001</v>
      </c>
      <c r="F1222" s="36">
        <v>40043.602858796294</v>
      </c>
      <c r="G1222" s="36">
        <v>40330.90384259259</v>
      </c>
    </row>
    <row r="1223" spans="2:7" x14ac:dyDescent="0.3">
      <c r="B1223" s="37">
        <v>1343</v>
      </c>
      <c r="C1223" s="37" t="s">
        <v>1723</v>
      </c>
      <c r="D1223" s="37">
        <v>7922754</v>
      </c>
      <c r="E1223" s="38">
        <v>8.2775999999999996</v>
      </c>
      <c r="F1223" s="39">
        <v>40043.60496527778</v>
      </c>
      <c r="G1223" s="39">
        <v>40331.412152777775</v>
      </c>
    </row>
    <row r="1224" spans="2:7" x14ac:dyDescent="0.3">
      <c r="B1224" s="34">
        <v>4545</v>
      </c>
      <c r="C1224" s="34" t="s">
        <v>1620</v>
      </c>
      <c r="D1224" s="34">
        <v>7580756</v>
      </c>
      <c r="E1224" s="35">
        <v>5.3512000000000004</v>
      </c>
      <c r="F1224" s="36">
        <v>40563.386805555558</v>
      </c>
      <c r="G1224" s="36">
        <v>40563.390150462961</v>
      </c>
    </row>
    <row r="1225" spans="2:7" x14ac:dyDescent="0.3">
      <c r="B1225" s="37">
        <v>4546</v>
      </c>
      <c r="C1225" s="37" t="s">
        <v>1476</v>
      </c>
      <c r="D1225" s="37">
        <v>7482321</v>
      </c>
      <c r="E1225" s="38">
        <v>2.4247000000000001</v>
      </c>
      <c r="F1225" s="39">
        <v>40563.390601851854</v>
      </c>
      <c r="G1225" s="39">
        <v>40563.39261574074</v>
      </c>
    </row>
    <row r="1226" spans="2:7" x14ac:dyDescent="0.3">
      <c r="B1226" s="34">
        <v>1345</v>
      </c>
      <c r="C1226" s="34" t="s">
        <v>1724</v>
      </c>
      <c r="D1226" s="34">
        <v>7963724</v>
      </c>
      <c r="E1226" s="35">
        <v>9.7826000000000004</v>
      </c>
      <c r="F1226" s="36">
        <v>40043.608460648145</v>
      </c>
      <c r="G1226" s="36">
        <v>40562.552673611113</v>
      </c>
    </row>
    <row r="1227" spans="2:7" x14ac:dyDescent="0.3">
      <c r="B1227" s="37">
        <v>1346</v>
      </c>
      <c r="C1227" s="37" t="s">
        <v>1507</v>
      </c>
      <c r="D1227" s="37">
        <v>7976862</v>
      </c>
      <c r="E1227" s="38">
        <v>10.451499999999999</v>
      </c>
      <c r="F1227" s="39">
        <v>40043.611516203702</v>
      </c>
      <c r="G1227" s="39">
        <v>40330.937974537039</v>
      </c>
    </row>
    <row r="1228" spans="2:7" x14ac:dyDescent="0.3">
      <c r="B1228" s="34">
        <v>4593</v>
      </c>
      <c r="C1228" s="34" t="s">
        <v>1511</v>
      </c>
      <c r="D1228" s="34">
        <v>9774499</v>
      </c>
      <c r="E1228" s="35">
        <v>16.304300000000001</v>
      </c>
      <c r="F1228" s="36">
        <v>40602.403113425928</v>
      </c>
      <c r="G1228" s="36">
        <v>40602.517939814818</v>
      </c>
    </row>
    <row r="1229" spans="2:7" x14ac:dyDescent="0.3">
      <c r="B1229" s="37">
        <v>1350</v>
      </c>
      <c r="C1229" s="37" t="s">
        <v>1488</v>
      </c>
      <c r="D1229" s="37">
        <v>2574188</v>
      </c>
      <c r="E1229" s="38">
        <v>14.1722</v>
      </c>
      <c r="F1229" s="39">
        <v>40043.624849537038</v>
      </c>
      <c r="G1229" s="39">
        <v>40562.663124999999</v>
      </c>
    </row>
    <row r="1230" spans="2:7" x14ac:dyDescent="0.3">
      <c r="B1230" s="34">
        <v>1351</v>
      </c>
      <c r="C1230" s="34" t="s">
        <v>1459</v>
      </c>
      <c r="D1230" s="34">
        <v>4208602</v>
      </c>
      <c r="E1230" s="35">
        <v>8.3193999999999999</v>
      </c>
      <c r="F1230" s="36">
        <v>40043.627881944441</v>
      </c>
      <c r="G1230" s="36">
        <v>40471.740115740744</v>
      </c>
    </row>
    <row r="1231" spans="2:7" x14ac:dyDescent="0.3">
      <c r="B1231" s="37">
        <v>4131</v>
      </c>
      <c r="C1231" s="37" t="s">
        <v>1725</v>
      </c>
      <c r="D1231" s="37">
        <v>9716556</v>
      </c>
      <c r="E1231" s="38">
        <v>9.9497999999999998</v>
      </c>
      <c r="F1231" s="39">
        <v>40471.772499999999</v>
      </c>
      <c r="G1231" s="39">
        <v>40562.676469907405</v>
      </c>
    </row>
    <row r="1232" spans="2:7" x14ac:dyDescent="0.3">
      <c r="B1232" s="34">
        <v>4363</v>
      </c>
      <c r="C1232" s="34" t="s">
        <v>1457</v>
      </c>
      <c r="D1232" s="34">
        <v>9620075</v>
      </c>
      <c r="E1232" s="35">
        <v>11.6221</v>
      </c>
      <c r="F1232" s="36">
        <v>40534.511388888888</v>
      </c>
      <c r="G1232" s="36">
        <v>40534.515381944446</v>
      </c>
    </row>
    <row r="1233" spans="2:7" x14ac:dyDescent="0.3">
      <c r="B1233" s="37">
        <v>4594</v>
      </c>
      <c r="C1233" s="37" t="s">
        <v>1726</v>
      </c>
      <c r="D1233" s="37">
        <v>9717099</v>
      </c>
      <c r="E1233" s="38">
        <v>8.2775999999999996</v>
      </c>
      <c r="F1233" s="39">
        <v>40602.415694444448</v>
      </c>
      <c r="G1233" s="39">
        <v>40602.41914351852</v>
      </c>
    </row>
    <row r="1234" spans="2:7" x14ac:dyDescent="0.3">
      <c r="B1234" s="34">
        <v>1355</v>
      </c>
      <c r="C1234" s="34" t="s">
        <v>1727</v>
      </c>
      <c r="D1234" s="34">
        <v>4314787</v>
      </c>
      <c r="E1234" s="35">
        <v>6.2709000000000001</v>
      </c>
      <c r="F1234" s="36">
        <v>40043.638229166667</v>
      </c>
      <c r="G1234" s="36">
        <v>40550.932395833333</v>
      </c>
    </row>
    <row r="1235" spans="2:7" x14ac:dyDescent="0.3">
      <c r="B1235" s="37">
        <v>1356</v>
      </c>
      <c r="C1235" s="37" t="s">
        <v>1515</v>
      </c>
      <c r="D1235" s="37">
        <v>4429496</v>
      </c>
      <c r="E1235" s="38">
        <v>7.4414999999999996</v>
      </c>
      <c r="F1235" s="39">
        <v>40043.639351851853</v>
      </c>
      <c r="G1235" s="39">
        <v>40602.474560185183</v>
      </c>
    </row>
    <row r="1236" spans="2:7" x14ac:dyDescent="0.3">
      <c r="B1236" s="34">
        <v>1357</v>
      </c>
      <c r="C1236" s="34" t="s">
        <v>1728</v>
      </c>
      <c r="D1236" s="34">
        <v>4431754</v>
      </c>
      <c r="E1236" s="35">
        <v>16.6388</v>
      </c>
      <c r="F1236" s="36">
        <v>40043.640335648146</v>
      </c>
      <c r="G1236" s="36">
        <v>40602.433136574073</v>
      </c>
    </row>
    <row r="1237" spans="2:7" x14ac:dyDescent="0.3">
      <c r="B1237" s="37">
        <v>4127</v>
      </c>
      <c r="C1237" s="37" t="s">
        <v>1512</v>
      </c>
      <c r="D1237" s="37">
        <v>6066595</v>
      </c>
      <c r="E1237" s="38">
        <v>6.7725999999999997</v>
      </c>
      <c r="F1237" s="39">
        <v>40471.747719907406</v>
      </c>
      <c r="G1237" s="39">
        <v>40471.750810185185</v>
      </c>
    </row>
    <row r="1238" spans="2:7" x14ac:dyDescent="0.3">
      <c r="B1238" s="34">
        <v>1359</v>
      </c>
      <c r="C1238" s="34" t="s">
        <v>1653</v>
      </c>
      <c r="D1238" s="34">
        <v>4470613</v>
      </c>
      <c r="E1238" s="35">
        <v>9.1136999999999997</v>
      </c>
      <c r="F1238" s="36">
        <v>40043.645486111112</v>
      </c>
      <c r="G1238" s="36">
        <v>40472.560868055552</v>
      </c>
    </row>
    <row r="1239" spans="2:7" x14ac:dyDescent="0.3">
      <c r="B1239" s="37">
        <v>1361</v>
      </c>
      <c r="C1239" s="37" t="s">
        <v>1475</v>
      </c>
      <c r="D1239" s="37">
        <v>4505398</v>
      </c>
      <c r="E1239" s="38">
        <v>11.6221</v>
      </c>
      <c r="F1239" s="39">
        <v>40043.647824074076</v>
      </c>
      <c r="G1239" s="39">
        <v>40311.58625</v>
      </c>
    </row>
    <row r="1240" spans="2:7" x14ac:dyDescent="0.3">
      <c r="B1240" s="34">
        <v>1362</v>
      </c>
      <c r="C1240" s="34" t="s">
        <v>1515</v>
      </c>
      <c r="D1240" s="34">
        <v>4571780</v>
      </c>
      <c r="E1240" s="35">
        <v>7.7759</v>
      </c>
      <c r="F1240" s="36">
        <v>40043.649189814816</v>
      </c>
      <c r="G1240" s="36">
        <v>40471.746516203704</v>
      </c>
    </row>
    <row r="1241" spans="2:7" x14ac:dyDescent="0.3">
      <c r="B1241" s="37">
        <v>1363</v>
      </c>
      <c r="C1241" s="37" t="s">
        <v>1729</v>
      </c>
      <c r="D1241" s="37">
        <v>4633630</v>
      </c>
      <c r="E1241" s="38">
        <v>26.6722</v>
      </c>
      <c r="F1241" s="39">
        <v>40043.650300925925</v>
      </c>
      <c r="G1241" s="39">
        <v>40471.735185185185</v>
      </c>
    </row>
    <row r="1242" spans="2:7" x14ac:dyDescent="0.3">
      <c r="B1242" s="34">
        <v>1364</v>
      </c>
      <c r="C1242" s="34" t="s">
        <v>1730</v>
      </c>
      <c r="D1242" s="34">
        <v>4633647</v>
      </c>
      <c r="E1242" s="35">
        <v>11.6639</v>
      </c>
      <c r="F1242" s="36">
        <v>40043.651990740742</v>
      </c>
      <c r="G1242" s="36">
        <v>40471.736840277779</v>
      </c>
    </row>
    <row r="1243" spans="2:7" x14ac:dyDescent="0.3">
      <c r="B1243" s="37">
        <v>1365</v>
      </c>
      <c r="C1243" s="37" t="s">
        <v>1638</v>
      </c>
      <c r="D1243" s="37">
        <v>4638372</v>
      </c>
      <c r="E1243" s="38">
        <v>3.2608999999999999</v>
      </c>
      <c r="F1243" s="39">
        <v>40043.652870370373</v>
      </c>
      <c r="G1243" s="39">
        <v>40471.818715277775</v>
      </c>
    </row>
    <row r="1244" spans="2:7" x14ac:dyDescent="0.3">
      <c r="B1244" s="34">
        <v>1366</v>
      </c>
      <c r="C1244" s="34" t="s">
        <v>1640</v>
      </c>
      <c r="D1244" s="34">
        <v>4640736</v>
      </c>
      <c r="E1244" s="35">
        <v>4.0970000000000004</v>
      </c>
      <c r="F1244" s="36">
        <v>40043.655173611114</v>
      </c>
      <c r="G1244" s="36">
        <v>40471.819537037038</v>
      </c>
    </row>
    <row r="1245" spans="2:7" x14ac:dyDescent="0.3">
      <c r="B1245" s="37">
        <v>1367</v>
      </c>
      <c r="C1245" s="37" t="s">
        <v>1491</v>
      </c>
      <c r="D1245" s="37">
        <v>4642735</v>
      </c>
      <c r="E1245" s="38">
        <v>7.4414999999999996</v>
      </c>
      <c r="F1245" s="39">
        <v>40043.656458333331</v>
      </c>
      <c r="G1245" s="39">
        <v>40471.800324074073</v>
      </c>
    </row>
    <row r="1246" spans="2:7" x14ac:dyDescent="0.3">
      <c r="B1246" s="34">
        <v>1368</v>
      </c>
      <c r="C1246" s="34" t="s">
        <v>1459</v>
      </c>
      <c r="D1246" s="34">
        <v>4698115</v>
      </c>
      <c r="E1246" s="35">
        <v>8.3193999999999999</v>
      </c>
      <c r="F1246" s="36">
        <v>40043.657500000001</v>
      </c>
      <c r="G1246" s="36">
        <v>40471.74554398148</v>
      </c>
    </row>
    <row r="1247" spans="2:7" x14ac:dyDescent="0.3">
      <c r="B1247" s="37">
        <v>4595</v>
      </c>
      <c r="C1247" s="37" t="s">
        <v>1594</v>
      </c>
      <c r="D1247" s="37">
        <v>2621692</v>
      </c>
      <c r="E1247" s="38">
        <v>9.9497999999999998</v>
      </c>
      <c r="F1247" s="39">
        <v>40602.422662037039</v>
      </c>
      <c r="G1247" s="39">
        <v>40602.426319444443</v>
      </c>
    </row>
    <row r="1248" spans="2:7" x14ac:dyDescent="0.3">
      <c r="B1248" s="34">
        <v>1370</v>
      </c>
      <c r="C1248" s="34" t="s">
        <v>1731</v>
      </c>
      <c r="D1248" s="34">
        <v>4698121</v>
      </c>
      <c r="E1248" s="35">
        <v>12.5</v>
      </c>
      <c r="F1248" s="36">
        <v>40043.66443287037</v>
      </c>
      <c r="G1248" s="36">
        <v>40471.745937500003</v>
      </c>
    </row>
    <row r="1249" spans="2:7" x14ac:dyDescent="0.3">
      <c r="B1249" s="37">
        <v>1371</v>
      </c>
      <c r="C1249" s="37" t="s">
        <v>1506</v>
      </c>
      <c r="D1249" s="37">
        <v>4698138</v>
      </c>
      <c r="E1249" s="38">
        <v>7.1070000000000002</v>
      </c>
      <c r="F1249" s="39">
        <v>40043.665648148148</v>
      </c>
      <c r="G1249" s="39">
        <v>40471.746180555558</v>
      </c>
    </row>
    <row r="1250" spans="2:7" x14ac:dyDescent="0.3">
      <c r="B1250" s="34">
        <v>1372</v>
      </c>
      <c r="C1250" s="34" t="s">
        <v>1528</v>
      </c>
      <c r="D1250" s="34">
        <v>4705163</v>
      </c>
      <c r="E1250" s="35">
        <v>7.9431000000000003</v>
      </c>
      <c r="F1250" s="36">
        <v>40043.666909722226</v>
      </c>
      <c r="G1250" s="36">
        <v>40471.777557870373</v>
      </c>
    </row>
    <row r="1251" spans="2:7" x14ac:dyDescent="0.3">
      <c r="B1251" s="37">
        <v>1374</v>
      </c>
      <c r="C1251" s="37" t="s">
        <v>1475</v>
      </c>
      <c r="D1251" s="37">
        <v>4718912</v>
      </c>
      <c r="E1251" s="38">
        <v>9.3644999999999996</v>
      </c>
      <c r="F1251" s="39">
        <v>40043.673229166663</v>
      </c>
      <c r="G1251" s="39">
        <v>40471.781631944446</v>
      </c>
    </row>
    <row r="1252" spans="2:7" x14ac:dyDescent="0.3">
      <c r="B1252" s="34">
        <v>1375</v>
      </c>
      <c r="C1252" s="34" t="s">
        <v>1459</v>
      </c>
      <c r="D1252" s="34">
        <v>4718929</v>
      </c>
      <c r="E1252" s="35">
        <v>11.036799999999999</v>
      </c>
      <c r="F1252" s="36">
        <v>40043.674305555556</v>
      </c>
      <c r="G1252" s="36">
        <v>40471.782407407409</v>
      </c>
    </row>
    <row r="1253" spans="2:7" x14ac:dyDescent="0.3">
      <c r="B1253" s="37">
        <v>1376</v>
      </c>
      <c r="C1253" s="37" t="s">
        <v>1501</v>
      </c>
      <c r="D1253" s="37">
        <v>4718935</v>
      </c>
      <c r="E1253" s="38">
        <v>16.6388</v>
      </c>
      <c r="F1253" s="39">
        <v>40043.711886574078</v>
      </c>
      <c r="G1253" s="39">
        <v>40471.787094907406</v>
      </c>
    </row>
    <row r="1254" spans="2:7" x14ac:dyDescent="0.3">
      <c r="B1254" s="34">
        <v>1377</v>
      </c>
      <c r="C1254" s="34" t="s">
        <v>1606</v>
      </c>
      <c r="D1254" s="34">
        <v>6049332</v>
      </c>
      <c r="E1254" s="35">
        <v>15.760899999999999</v>
      </c>
      <c r="F1254" s="36">
        <v>40044.725983796299</v>
      </c>
      <c r="G1254" s="36">
        <v>40311.601666666669</v>
      </c>
    </row>
    <row r="1255" spans="2:7" x14ac:dyDescent="0.3">
      <c r="B1255" s="37">
        <v>1379</v>
      </c>
      <c r="C1255" s="37" t="s">
        <v>1457</v>
      </c>
      <c r="D1255" s="37">
        <v>4782117</v>
      </c>
      <c r="E1255" s="38">
        <v>10.786</v>
      </c>
      <c r="F1255" s="39">
        <v>40044.748564814814</v>
      </c>
      <c r="G1255" s="39">
        <v>40471.814942129633</v>
      </c>
    </row>
    <row r="1256" spans="2:7" x14ac:dyDescent="0.3">
      <c r="B1256" s="34">
        <v>4599</v>
      </c>
      <c r="C1256" s="34" t="s">
        <v>1500</v>
      </c>
      <c r="D1256" s="34">
        <v>9699792</v>
      </c>
      <c r="E1256" s="35">
        <v>8.3193999999999999</v>
      </c>
      <c r="F1256" s="36">
        <v>40602.455138888887</v>
      </c>
      <c r="G1256" s="36">
        <v>40602.457592592589</v>
      </c>
    </row>
    <row r="1257" spans="2:7" x14ac:dyDescent="0.3">
      <c r="B1257" s="37">
        <v>1381</v>
      </c>
      <c r="C1257" s="37"/>
      <c r="D1257" s="37">
        <v>2120205</v>
      </c>
      <c r="E1257" s="38">
        <v>32.608699999999999</v>
      </c>
      <c r="F1257" s="39">
        <v>40045.737407407411</v>
      </c>
      <c r="G1257" s="39">
        <v>40460.814699074072</v>
      </c>
    </row>
    <row r="1258" spans="2:7" x14ac:dyDescent="0.3">
      <c r="B1258" s="34">
        <v>1382</v>
      </c>
      <c r="C1258" s="34" t="s">
        <v>1732</v>
      </c>
      <c r="D1258" s="34">
        <v>4819375</v>
      </c>
      <c r="E1258" s="35">
        <v>6.9398</v>
      </c>
      <c r="F1258" s="36">
        <v>40045.767384259256</v>
      </c>
      <c r="G1258" s="36">
        <v>40607.637430555558</v>
      </c>
    </row>
    <row r="1259" spans="2:7" x14ac:dyDescent="0.3">
      <c r="B1259" s="37">
        <v>1383</v>
      </c>
      <c r="C1259" s="37" t="s">
        <v>1506</v>
      </c>
      <c r="D1259" s="37">
        <v>4828658</v>
      </c>
      <c r="E1259" s="38">
        <v>6.0201000000000002</v>
      </c>
      <c r="F1259" s="39">
        <v>40045.768969907411</v>
      </c>
      <c r="G1259" s="39">
        <v>40534.491122685184</v>
      </c>
    </row>
    <row r="1260" spans="2:7" x14ac:dyDescent="0.3">
      <c r="B1260" s="34">
        <v>4606</v>
      </c>
      <c r="C1260" s="34" t="s">
        <v>1520</v>
      </c>
      <c r="D1260" s="34">
        <v>9718727</v>
      </c>
      <c r="E1260" s="35">
        <v>8.8210999999999995</v>
      </c>
      <c r="F1260" s="36">
        <v>40602.49322916667</v>
      </c>
      <c r="G1260" s="36">
        <v>40602.505162037036</v>
      </c>
    </row>
    <row r="1261" spans="2:7" x14ac:dyDescent="0.3">
      <c r="B1261" s="37">
        <v>4600</v>
      </c>
      <c r="C1261" s="37" t="s">
        <v>1500</v>
      </c>
      <c r="D1261" s="37">
        <v>9699792</v>
      </c>
      <c r="E1261" s="38">
        <v>11.831099999999999</v>
      </c>
      <c r="F1261" s="39">
        <v>40602.457662037035</v>
      </c>
      <c r="G1261" s="39">
        <v>40602.458124999997</v>
      </c>
    </row>
    <row r="1262" spans="2:7" x14ac:dyDescent="0.3">
      <c r="B1262" s="34">
        <v>4601</v>
      </c>
      <c r="C1262" s="34" t="s">
        <v>1500</v>
      </c>
      <c r="D1262" s="34">
        <v>9699757</v>
      </c>
      <c r="E1262" s="35">
        <v>9.5318000000000005</v>
      </c>
      <c r="F1262" s="36">
        <v>40602.458993055552</v>
      </c>
      <c r="G1262" s="36">
        <v>40602.463784722226</v>
      </c>
    </row>
    <row r="1263" spans="2:7" x14ac:dyDescent="0.3">
      <c r="B1263" s="37">
        <v>1388</v>
      </c>
      <c r="C1263" s="37" t="s">
        <v>1491</v>
      </c>
      <c r="D1263" s="37">
        <v>6360231</v>
      </c>
      <c r="E1263" s="38">
        <v>7.7759</v>
      </c>
      <c r="F1263" s="39">
        <v>40045.780462962961</v>
      </c>
      <c r="G1263" s="39">
        <v>40471.795868055553</v>
      </c>
    </row>
    <row r="1264" spans="2:7" x14ac:dyDescent="0.3">
      <c r="B1264" s="34">
        <v>1389</v>
      </c>
      <c r="C1264" s="34" t="s">
        <v>1528</v>
      </c>
      <c r="D1264" s="34">
        <v>6443224</v>
      </c>
      <c r="E1264" s="35">
        <v>7.1905999999999999</v>
      </c>
      <c r="F1264" s="36">
        <v>40045.78224537037</v>
      </c>
      <c r="G1264" s="36">
        <v>40471.737118055556</v>
      </c>
    </row>
    <row r="1265" spans="2:7" x14ac:dyDescent="0.3">
      <c r="B1265" s="37">
        <v>1390</v>
      </c>
      <c r="C1265" s="37" t="s">
        <v>1491</v>
      </c>
      <c r="D1265" s="37">
        <v>6470801</v>
      </c>
      <c r="E1265" s="38">
        <v>8.1104000000000003</v>
      </c>
      <c r="F1265" s="39">
        <v>40045.787256944444</v>
      </c>
      <c r="G1265" s="39">
        <v>40471.739664351851</v>
      </c>
    </row>
    <row r="1266" spans="2:7" x14ac:dyDescent="0.3">
      <c r="B1266" s="34">
        <v>1391</v>
      </c>
      <c r="C1266" s="34"/>
      <c r="D1266" s="34"/>
      <c r="E1266" s="35">
        <v>0</v>
      </c>
      <c r="F1266" s="36">
        <v>40045.788159722222</v>
      </c>
      <c r="G1266" s="36" t="s">
        <v>1558</v>
      </c>
    </row>
    <row r="1267" spans="2:7" x14ac:dyDescent="0.3">
      <c r="B1267" s="37">
        <v>1392</v>
      </c>
      <c r="C1267" s="37" t="s">
        <v>1520</v>
      </c>
      <c r="D1267" s="37">
        <v>9693542</v>
      </c>
      <c r="E1267" s="38">
        <v>12.959899999999999</v>
      </c>
      <c r="F1267" s="39">
        <v>40045.788912037038</v>
      </c>
      <c r="G1267" s="39">
        <v>40574.504664351851</v>
      </c>
    </row>
    <row r="1268" spans="2:7" x14ac:dyDescent="0.3">
      <c r="B1268" s="34">
        <v>4128</v>
      </c>
      <c r="C1268" s="34" t="s">
        <v>1506</v>
      </c>
      <c r="D1268" s="34">
        <v>9557715</v>
      </c>
      <c r="E1268" s="35">
        <v>8.2775999999999996</v>
      </c>
      <c r="F1268" s="36">
        <v>40471.751261574071</v>
      </c>
      <c r="G1268" s="36">
        <v>40471.756319444445</v>
      </c>
    </row>
    <row r="1269" spans="2:7" x14ac:dyDescent="0.3">
      <c r="B1269" s="37">
        <v>4603</v>
      </c>
      <c r="C1269" s="37" t="s">
        <v>1520</v>
      </c>
      <c r="D1269" s="37">
        <v>9693507</v>
      </c>
      <c r="E1269" s="38">
        <v>10.200699999999999</v>
      </c>
      <c r="F1269" s="39">
        <v>40602.469525462962</v>
      </c>
      <c r="G1269" s="39">
        <v>40602.473414351851</v>
      </c>
    </row>
    <row r="1270" spans="2:7" x14ac:dyDescent="0.3">
      <c r="B1270" s="34">
        <v>1396</v>
      </c>
      <c r="C1270" s="34" t="s">
        <v>1520</v>
      </c>
      <c r="D1270" s="34">
        <v>9693499</v>
      </c>
      <c r="E1270" s="35">
        <v>7.7340999999999998</v>
      </c>
      <c r="F1270" s="36">
        <v>40045.946967592594</v>
      </c>
      <c r="G1270" s="36">
        <v>40602.468912037039</v>
      </c>
    </row>
    <row r="1271" spans="2:7" x14ac:dyDescent="0.3">
      <c r="B1271" s="37">
        <v>1397</v>
      </c>
      <c r="C1271" s="37" t="s">
        <v>1606</v>
      </c>
      <c r="D1271" s="37">
        <v>6010637</v>
      </c>
      <c r="E1271" s="38">
        <v>11.9565</v>
      </c>
      <c r="F1271" s="39">
        <v>40045.948067129626</v>
      </c>
      <c r="G1271" s="39">
        <v>40471.798981481479</v>
      </c>
    </row>
    <row r="1272" spans="2:7" x14ac:dyDescent="0.3">
      <c r="B1272" s="34">
        <v>1399</v>
      </c>
      <c r="C1272" s="34" t="s">
        <v>1464</v>
      </c>
      <c r="D1272" s="34">
        <v>7216192</v>
      </c>
      <c r="E1272" s="35">
        <v>10.786</v>
      </c>
      <c r="F1272" s="36">
        <v>40045.950509259259</v>
      </c>
      <c r="G1272" s="36">
        <v>40471.819282407407</v>
      </c>
    </row>
    <row r="1273" spans="2:7" x14ac:dyDescent="0.3">
      <c r="B1273" s="37">
        <v>1400</v>
      </c>
      <c r="C1273" s="37" t="s">
        <v>1536</v>
      </c>
      <c r="D1273" s="37">
        <v>7309634</v>
      </c>
      <c r="E1273" s="38">
        <v>6.1036999999999999</v>
      </c>
      <c r="F1273" s="39">
        <v>40045.951469907406</v>
      </c>
      <c r="G1273" s="39">
        <v>40550.909837962965</v>
      </c>
    </row>
    <row r="1274" spans="2:7" x14ac:dyDescent="0.3">
      <c r="B1274" s="34">
        <v>1401</v>
      </c>
      <c r="C1274" s="34" t="s">
        <v>1476</v>
      </c>
      <c r="D1274" s="34">
        <v>7394947</v>
      </c>
      <c r="E1274" s="35">
        <v>5.3512000000000004</v>
      </c>
      <c r="F1274" s="36">
        <v>40045.953148148146</v>
      </c>
      <c r="G1274" s="36">
        <v>40550.941168981481</v>
      </c>
    </row>
    <row r="1275" spans="2:7" x14ac:dyDescent="0.3">
      <c r="B1275" s="37">
        <v>1402</v>
      </c>
      <c r="C1275" s="37" t="s">
        <v>1506</v>
      </c>
      <c r="D1275" s="37">
        <v>7436479</v>
      </c>
      <c r="E1275" s="38">
        <v>8.5283999999999995</v>
      </c>
      <c r="F1275" s="39">
        <v>40045.954155092593</v>
      </c>
      <c r="G1275" s="39">
        <v>40472.561331018522</v>
      </c>
    </row>
    <row r="1276" spans="2:7" x14ac:dyDescent="0.3">
      <c r="B1276" s="34">
        <v>1403</v>
      </c>
      <c r="C1276" s="34" t="s">
        <v>1733</v>
      </c>
      <c r="D1276" s="34">
        <v>7538501</v>
      </c>
      <c r="E1276" s="35">
        <v>4.4314</v>
      </c>
      <c r="F1276" s="36">
        <v>40045.955405092594</v>
      </c>
      <c r="G1276" s="36">
        <v>40471.817812499998</v>
      </c>
    </row>
    <row r="1277" spans="2:7" x14ac:dyDescent="0.3">
      <c r="B1277" s="37">
        <v>1404</v>
      </c>
      <c r="C1277" s="37" t="s">
        <v>1506</v>
      </c>
      <c r="D1277" s="37">
        <v>7545197</v>
      </c>
      <c r="E1277" s="38">
        <v>8.1940000000000008</v>
      </c>
      <c r="F1277" s="39">
        <v>40045.956273148149</v>
      </c>
      <c r="G1277" s="39">
        <v>40471.746840277781</v>
      </c>
    </row>
    <row r="1278" spans="2:7" x14ac:dyDescent="0.3">
      <c r="B1278" s="34">
        <v>1405</v>
      </c>
      <c r="C1278" s="34" t="s">
        <v>1638</v>
      </c>
      <c r="D1278" s="34">
        <v>7565604</v>
      </c>
      <c r="E1278" s="35">
        <v>4.4314</v>
      </c>
      <c r="F1278" s="36">
        <v>40045.957662037035</v>
      </c>
      <c r="G1278" s="36">
        <v>40052.747152777774</v>
      </c>
    </row>
    <row r="1279" spans="2:7" x14ac:dyDescent="0.3">
      <c r="B1279" s="37">
        <v>1406</v>
      </c>
      <c r="C1279" s="37" t="s">
        <v>1491</v>
      </c>
      <c r="D1279" s="37">
        <v>6064604</v>
      </c>
      <c r="E1279" s="38">
        <v>4.5987</v>
      </c>
      <c r="F1279" s="39">
        <v>40045.95853009259</v>
      </c>
      <c r="G1279" s="39">
        <v>40471.805983796294</v>
      </c>
    </row>
    <row r="1280" spans="2:7" x14ac:dyDescent="0.3">
      <c r="B1280" s="34">
        <v>1424</v>
      </c>
      <c r="C1280" s="34" t="s">
        <v>1506</v>
      </c>
      <c r="D1280" s="34">
        <v>6264875</v>
      </c>
      <c r="E1280" s="35">
        <v>7.6086999999999998</v>
      </c>
      <c r="F1280" s="36">
        <v>40049.57167824074</v>
      </c>
      <c r="G1280" s="36">
        <v>40471.775520833333</v>
      </c>
    </row>
    <row r="1281" spans="2:7" x14ac:dyDescent="0.3">
      <c r="B1281" s="37">
        <v>1409</v>
      </c>
      <c r="C1281" s="37" t="s">
        <v>1631</v>
      </c>
      <c r="D1281" s="37">
        <v>6206228</v>
      </c>
      <c r="E1281" s="38">
        <v>9.1136999999999997</v>
      </c>
      <c r="F1281" s="39">
        <v>40045.962523148148</v>
      </c>
      <c r="G1281" s="39">
        <v>40471.772453703707</v>
      </c>
    </row>
    <row r="1282" spans="2:7" x14ac:dyDescent="0.3">
      <c r="B1282" s="34">
        <v>1410</v>
      </c>
      <c r="C1282" s="34" t="s">
        <v>1475</v>
      </c>
      <c r="D1282" s="34">
        <v>7632370</v>
      </c>
      <c r="E1282" s="35">
        <v>7.3578999999999999</v>
      </c>
      <c r="F1282" s="36">
        <v>40045.963784722226</v>
      </c>
      <c r="G1282" s="36">
        <v>40471.776712962965</v>
      </c>
    </row>
    <row r="1283" spans="2:7" x14ac:dyDescent="0.3">
      <c r="B1283" s="37">
        <v>1412</v>
      </c>
      <c r="C1283" s="37" t="s">
        <v>1591</v>
      </c>
      <c r="D1283" s="37">
        <v>6002810</v>
      </c>
      <c r="E1283" s="38">
        <v>8.9465000000000003</v>
      </c>
      <c r="F1283" s="39">
        <v>40045.966203703705</v>
      </c>
      <c r="G1283" s="39">
        <v>40247.463506944441</v>
      </c>
    </row>
    <row r="1284" spans="2:7" x14ac:dyDescent="0.3">
      <c r="B1284" s="34">
        <v>1413</v>
      </c>
      <c r="C1284" s="34" t="s">
        <v>1475</v>
      </c>
      <c r="D1284" s="34">
        <v>7703963</v>
      </c>
      <c r="E1284" s="35">
        <v>9.9497999999999998</v>
      </c>
      <c r="F1284" s="36">
        <v>40045.967488425929</v>
      </c>
      <c r="G1284" s="36">
        <v>40602.432835648149</v>
      </c>
    </row>
    <row r="1285" spans="2:7" x14ac:dyDescent="0.3">
      <c r="B1285" s="37">
        <v>1414</v>
      </c>
      <c r="C1285" s="37" t="s">
        <v>1475</v>
      </c>
      <c r="D1285" s="37">
        <v>7703986</v>
      </c>
      <c r="E1285" s="38">
        <v>10.6187</v>
      </c>
      <c r="F1285" s="39">
        <v>40045.968472222223</v>
      </c>
      <c r="G1285" s="39">
        <v>40602.43340277778</v>
      </c>
    </row>
    <row r="1286" spans="2:7" x14ac:dyDescent="0.3">
      <c r="B1286" s="34">
        <v>4596</v>
      </c>
      <c r="C1286" s="34" t="s">
        <v>1500</v>
      </c>
      <c r="D1286" s="34">
        <v>9699740</v>
      </c>
      <c r="E1286" s="35">
        <v>9.8661999999999992</v>
      </c>
      <c r="F1286" s="36">
        <v>40602.441886574074</v>
      </c>
      <c r="G1286" s="36">
        <v>40602.442407407405</v>
      </c>
    </row>
    <row r="1287" spans="2:7" x14ac:dyDescent="0.3">
      <c r="B1287" s="37">
        <v>1416</v>
      </c>
      <c r="C1287" s="37" t="s">
        <v>1510</v>
      </c>
      <c r="D1287" s="37">
        <v>7747156</v>
      </c>
      <c r="E1287" s="38">
        <v>6.3963000000000001</v>
      </c>
      <c r="F1287" s="39">
        <v>40045.970821759256</v>
      </c>
      <c r="G1287" s="39">
        <v>40471.780335648145</v>
      </c>
    </row>
    <row r="1288" spans="2:7" x14ac:dyDescent="0.3">
      <c r="B1288" s="34">
        <v>1418</v>
      </c>
      <c r="C1288" s="34" t="s">
        <v>1459</v>
      </c>
      <c r="D1288" s="34">
        <v>7815314</v>
      </c>
      <c r="E1288" s="35">
        <v>9.0300999999999991</v>
      </c>
      <c r="F1288" s="36">
        <v>40045.973541666666</v>
      </c>
      <c r="G1288" s="36">
        <v>40602.519826388889</v>
      </c>
    </row>
    <row r="1289" spans="2:7" x14ac:dyDescent="0.3">
      <c r="B1289" s="37">
        <v>1419</v>
      </c>
      <c r="C1289" s="37" t="s">
        <v>1492</v>
      </c>
      <c r="D1289" s="37">
        <v>7832577</v>
      </c>
      <c r="E1289" s="38">
        <v>11.036799999999999</v>
      </c>
      <c r="F1289" s="39">
        <v>40045.974502314813</v>
      </c>
      <c r="G1289" s="39">
        <v>40602.432511574072</v>
      </c>
    </row>
    <row r="1290" spans="2:7" x14ac:dyDescent="0.3">
      <c r="B1290" s="34">
        <v>1420</v>
      </c>
      <c r="C1290" s="34" t="s">
        <v>1515</v>
      </c>
      <c r="D1290" s="34">
        <v>7842802</v>
      </c>
      <c r="E1290" s="35">
        <v>9.3644999999999996</v>
      </c>
      <c r="F1290" s="36">
        <v>40045.975636574076</v>
      </c>
      <c r="G1290" s="36">
        <v>40471.744421296295</v>
      </c>
    </row>
    <row r="1291" spans="2:7" x14ac:dyDescent="0.3">
      <c r="B1291" s="37">
        <v>1421</v>
      </c>
      <c r="C1291" s="37" t="s">
        <v>1456</v>
      </c>
      <c r="D1291" s="37">
        <v>7950153</v>
      </c>
      <c r="E1291" s="38">
        <v>6.6054000000000004</v>
      </c>
      <c r="F1291" s="39">
        <v>40045.976898148147</v>
      </c>
      <c r="G1291" s="39">
        <v>40247.501851851855</v>
      </c>
    </row>
    <row r="1292" spans="2:7" x14ac:dyDescent="0.3">
      <c r="B1292" s="34">
        <v>1423</v>
      </c>
      <c r="C1292" s="34" t="s">
        <v>1506</v>
      </c>
      <c r="D1292" s="34">
        <v>6002721</v>
      </c>
      <c r="E1292" s="35">
        <v>6.9398</v>
      </c>
      <c r="F1292" s="36">
        <v>40047.621192129627</v>
      </c>
      <c r="G1292" s="36">
        <v>40602.466527777775</v>
      </c>
    </row>
    <row r="1293" spans="2:7" x14ac:dyDescent="0.3">
      <c r="B1293" s="37">
        <v>4223</v>
      </c>
      <c r="C1293" s="37" t="s">
        <v>1640</v>
      </c>
      <c r="D1293" s="37">
        <v>9896593</v>
      </c>
      <c r="E1293" s="38">
        <v>2.4247000000000001</v>
      </c>
      <c r="F1293" s="39">
        <v>40473.601724537039</v>
      </c>
      <c r="G1293" s="39">
        <v>40473.605219907404</v>
      </c>
    </row>
    <row r="1294" spans="2:7" x14ac:dyDescent="0.3">
      <c r="B1294" s="34">
        <v>4224</v>
      </c>
      <c r="C1294" s="34" t="s">
        <v>1640</v>
      </c>
      <c r="D1294" s="34">
        <v>9896618</v>
      </c>
      <c r="E1294" s="35">
        <v>2.4247000000000001</v>
      </c>
      <c r="F1294" s="36">
        <v>40473.605439814812</v>
      </c>
      <c r="G1294" s="36">
        <v>40473.608067129629</v>
      </c>
    </row>
    <row r="1295" spans="2:7" x14ac:dyDescent="0.3">
      <c r="B1295" s="37">
        <v>4225</v>
      </c>
      <c r="C1295" s="37" t="s">
        <v>1640</v>
      </c>
      <c r="D1295" s="37">
        <v>9896587</v>
      </c>
      <c r="E1295" s="38">
        <v>2.4247000000000001</v>
      </c>
      <c r="F1295" s="39">
        <v>40473.608206018522</v>
      </c>
      <c r="G1295" s="39">
        <v>40473.611122685186</v>
      </c>
    </row>
    <row r="1296" spans="2:7" x14ac:dyDescent="0.3">
      <c r="B1296" s="34">
        <v>1425</v>
      </c>
      <c r="C1296" s="34" t="s">
        <v>1687</v>
      </c>
      <c r="D1296" s="34">
        <v>4243917</v>
      </c>
      <c r="E1296" s="35">
        <v>22.654</v>
      </c>
      <c r="F1296" s="36">
        <v>40051.421041666668</v>
      </c>
      <c r="G1296" s="36">
        <v>40409.858761574076</v>
      </c>
    </row>
    <row r="1297" spans="2:7" x14ac:dyDescent="0.3">
      <c r="B1297" s="37">
        <v>4297</v>
      </c>
      <c r="C1297" s="37"/>
      <c r="D1297" s="37">
        <v>6677821</v>
      </c>
      <c r="E1297" s="38">
        <v>4.0970000000000004</v>
      </c>
      <c r="F1297" s="39">
        <v>40487.702881944446</v>
      </c>
      <c r="G1297" s="39">
        <v>40487.706284722219</v>
      </c>
    </row>
    <row r="1298" spans="2:7" x14ac:dyDescent="0.3">
      <c r="B1298" s="34">
        <v>4298</v>
      </c>
      <c r="C1298" s="34" t="s">
        <v>1466</v>
      </c>
      <c r="D1298" s="34">
        <v>9652247</v>
      </c>
      <c r="E1298" s="35">
        <v>25</v>
      </c>
      <c r="F1298" s="36">
        <v>40487.736863425926</v>
      </c>
      <c r="G1298" s="36">
        <v>40487.74082175926</v>
      </c>
    </row>
    <row r="1299" spans="2:7" x14ac:dyDescent="0.3">
      <c r="B1299" s="37">
        <v>4299</v>
      </c>
      <c r="C1299" s="37" t="s">
        <v>1466</v>
      </c>
      <c r="D1299" s="37">
        <v>9652230</v>
      </c>
      <c r="E1299" s="38">
        <v>19.9833</v>
      </c>
      <c r="F1299" s="39">
        <v>40487.740995370368</v>
      </c>
      <c r="G1299" s="39">
        <v>40487.743159722224</v>
      </c>
    </row>
    <row r="1300" spans="2:7" x14ac:dyDescent="0.3">
      <c r="B1300" s="34">
        <v>4294</v>
      </c>
      <c r="C1300" s="34" t="s">
        <v>1648</v>
      </c>
      <c r="D1300" s="34">
        <v>9671701</v>
      </c>
      <c r="E1300" s="35">
        <v>19.314399999999999</v>
      </c>
      <c r="F1300" s="36">
        <v>40486.762546296297</v>
      </c>
      <c r="G1300" s="36">
        <v>40497.333692129629</v>
      </c>
    </row>
    <row r="1301" spans="2:7" x14ac:dyDescent="0.3">
      <c r="B1301" s="37">
        <v>4295</v>
      </c>
      <c r="C1301" s="37" t="s">
        <v>1474</v>
      </c>
      <c r="D1301" s="37">
        <v>9671724</v>
      </c>
      <c r="E1301" s="38">
        <v>7.9431000000000003</v>
      </c>
      <c r="F1301" s="39">
        <v>40486.764131944445</v>
      </c>
      <c r="G1301" s="39">
        <v>40486.770601851851</v>
      </c>
    </row>
    <row r="1302" spans="2:7" x14ac:dyDescent="0.3">
      <c r="B1302" s="34">
        <v>4296</v>
      </c>
      <c r="C1302" s="34" t="s">
        <v>1500</v>
      </c>
      <c r="D1302" s="34">
        <v>9718696</v>
      </c>
      <c r="E1302" s="35">
        <v>0</v>
      </c>
      <c r="F1302" s="36">
        <v>40486.769942129627</v>
      </c>
      <c r="G1302" s="36">
        <v>40486.770428240743</v>
      </c>
    </row>
    <row r="1303" spans="2:7" x14ac:dyDescent="0.3">
      <c r="B1303" s="37">
        <v>1428</v>
      </c>
      <c r="C1303" s="37" t="s">
        <v>1687</v>
      </c>
      <c r="D1303" s="37">
        <v>4243863</v>
      </c>
      <c r="E1303" s="38">
        <v>22.654</v>
      </c>
      <c r="F1303" s="39">
        <v>40051.423796296294</v>
      </c>
      <c r="G1303" s="39">
        <v>40445.648506944446</v>
      </c>
    </row>
    <row r="1304" spans="2:7" x14ac:dyDescent="0.3">
      <c r="B1304" s="34">
        <v>1429</v>
      </c>
      <c r="C1304" s="34" t="s">
        <v>1502</v>
      </c>
      <c r="D1304" s="34">
        <v>4526012</v>
      </c>
      <c r="E1304" s="35">
        <v>9.4313000000000002</v>
      </c>
      <c r="F1304" s="36">
        <v>40051.426435185182</v>
      </c>
      <c r="G1304" s="36">
        <v>40472.464212962965</v>
      </c>
    </row>
    <row r="1305" spans="2:7" x14ac:dyDescent="0.3">
      <c r="B1305" s="37">
        <v>1430</v>
      </c>
      <c r="C1305" s="37" t="s">
        <v>1734</v>
      </c>
      <c r="D1305" s="37">
        <v>4592121</v>
      </c>
      <c r="E1305" s="38">
        <v>9.3839000000000006</v>
      </c>
      <c r="F1305" s="39">
        <v>40051.428124999999</v>
      </c>
      <c r="G1305" s="39">
        <v>40052.714386574073</v>
      </c>
    </row>
    <row r="1306" spans="2:7" x14ac:dyDescent="0.3">
      <c r="B1306" s="34">
        <v>1431</v>
      </c>
      <c r="C1306" s="34" t="s">
        <v>1581</v>
      </c>
      <c r="D1306" s="34">
        <v>4699971</v>
      </c>
      <c r="E1306" s="35">
        <v>20.284400000000002</v>
      </c>
      <c r="F1306" s="36">
        <v>40051.430324074077</v>
      </c>
      <c r="G1306" s="36">
        <v>40549.83216435185</v>
      </c>
    </row>
    <row r="1307" spans="2:7" x14ac:dyDescent="0.3">
      <c r="B1307" s="37">
        <v>1432</v>
      </c>
      <c r="C1307" s="37" t="s">
        <v>1456</v>
      </c>
      <c r="D1307" s="37">
        <v>4898535</v>
      </c>
      <c r="E1307" s="38">
        <v>9.1943000000000001</v>
      </c>
      <c r="F1307" s="39">
        <v>40051.432222222225</v>
      </c>
      <c r="G1307" s="39">
        <v>40075.592037037037</v>
      </c>
    </row>
    <row r="1308" spans="2:7" x14ac:dyDescent="0.3">
      <c r="B1308" s="34">
        <v>1433</v>
      </c>
      <c r="C1308" s="34" t="s">
        <v>1456</v>
      </c>
      <c r="D1308" s="34">
        <v>4898529</v>
      </c>
      <c r="E1308" s="35">
        <v>9.1943000000000001</v>
      </c>
      <c r="F1308" s="36">
        <v>40051.432604166665</v>
      </c>
      <c r="G1308" s="36">
        <v>40075.607060185182</v>
      </c>
    </row>
    <row r="1309" spans="2:7" x14ac:dyDescent="0.3">
      <c r="B1309" s="37">
        <v>1434</v>
      </c>
      <c r="C1309" s="37" t="s">
        <v>1456</v>
      </c>
      <c r="D1309" s="37">
        <v>4898512</v>
      </c>
      <c r="E1309" s="38">
        <v>9.1943000000000001</v>
      </c>
      <c r="F1309" s="39">
        <v>40051.436724537038</v>
      </c>
      <c r="G1309" s="39">
        <v>40075.60056712963</v>
      </c>
    </row>
    <row r="1310" spans="2:7" x14ac:dyDescent="0.3">
      <c r="B1310" s="34">
        <v>1435</v>
      </c>
      <c r="C1310" s="34" t="s">
        <v>1735</v>
      </c>
      <c r="D1310" s="34">
        <v>4785050</v>
      </c>
      <c r="E1310" s="35">
        <v>18.009499999999999</v>
      </c>
      <c r="F1310" s="36">
        <v>40051.439039351855</v>
      </c>
      <c r="G1310" s="36">
        <v>40052.731504629628</v>
      </c>
    </row>
    <row r="1311" spans="2:7" x14ac:dyDescent="0.3">
      <c r="B1311" s="37">
        <v>1436</v>
      </c>
      <c r="C1311" s="37" t="s">
        <v>1581</v>
      </c>
      <c r="D1311" s="37">
        <v>4697877</v>
      </c>
      <c r="E1311" s="38">
        <v>13.1754</v>
      </c>
      <c r="F1311" s="39">
        <v>40051.440370370372</v>
      </c>
      <c r="G1311" s="39">
        <v>40052.732118055559</v>
      </c>
    </row>
    <row r="1312" spans="2:7" x14ac:dyDescent="0.3">
      <c r="B1312" s="34">
        <v>1437</v>
      </c>
      <c r="C1312" s="34" t="s">
        <v>1448</v>
      </c>
      <c r="D1312" s="34">
        <v>4700881</v>
      </c>
      <c r="E1312" s="35">
        <v>14.6919</v>
      </c>
      <c r="F1312" s="36">
        <v>40051.441747685189</v>
      </c>
      <c r="G1312" s="36">
        <v>40052.732685185183</v>
      </c>
    </row>
    <row r="1313" spans="2:7" x14ac:dyDescent="0.3">
      <c r="B1313" s="37">
        <v>1438</v>
      </c>
      <c r="C1313" s="37" t="s">
        <v>1736</v>
      </c>
      <c r="D1313" s="37">
        <v>4504223</v>
      </c>
      <c r="E1313" s="38">
        <v>8.4833999999999996</v>
      </c>
      <c r="F1313" s="39">
        <v>40051.443055555559</v>
      </c>
      <c r="G1313" s="39">
        <v>40607.679432870369</v>
      </c>
    </row>
    <row r="1314" spans="2:7" x14ac:dyDescent="0.3">
      <c r="B1314" s="34">
        <v>1439</v>
      </c>
      <c r="C1314" s="34" t="s">
        <v>1736</v>
      </c>
      <c r="D1314" s="34">
        <v>7115640</v>
      </c>
      <c r="E1314" s="35">
        <v>7.5354999999999999</v>
      </c>
      <c r="F1314" s="36">
        <v>40051.444456018522</v>
      </c>
      <c r="G1314" s="36">
        <v>40607.679247685184</v>
      </c>
    </row>
    <row r="1315" spans="2:7" x14ac:dyDescent="0.3">
      <c r="B1315" s="37">
        <v>1440</v>
      </c>
      <c r="C1315" s="37" t="s">
        <v>1736</v>
      </c>
      <c r="D1315" s="37">
        <v>4716741</v>
      </c>
      <c r="E1315" s="38">
        <v>11.327</v>
      </c>
      <c r="F1315" s="39">
        <v>40051.445740740739</v>
      </c>
      <c r="G1315" s="39">
        <v>40607.679085648146</v>
      </c>
    </row>
    <row r="1316" spans="2:7" x14ac:dyDescent="0.3">
      <c r="B1316" s="34">
        <v>1441</v>
      </c>
      <c r="C1316" s="34" t="s">
        <v>1736</v>
      </c>
      <c r="D1316" s="34">
        <v>4504370</v>
      </c>
      <c r="E1316" s="35">
        <v>11.327</v>
      </c>
      <c r="F1316" s="36">
        <v>40051.447222222225</v>
      </c>
      <c r="G1316" s="36">
        <v>40607.678888888891</v>
      </c>
    </row>
    <row r="1317" spans="2:7" x14ac:dyDescent="0.3">
      <c r="B1317" s="37">
        <v>1442</v>
      </c>
      <c r="C1317" s="37" t="s">
        <v>1576</v>
      </c>
      <c r="D1317" s="37">
        <v>7986984</v>
      </c>
      <c r="E1317" s="38">
        <v>22.654</v>
      </c>
      <c r="F1317" s="39">
        <v>40051.452060185184</v>
      </c>
      <c r="G1317" s="39">
        <v>40321.655358796299</v>
      </c>
    </row>
    <row r="1318" spans="2:7" x14ac:dyDescent="0.3">
      <c r="B1318" s="34">
        <v>1443</v>
      </c>
      <c r="C1318" s="34" t="s">
        <v>1471</v>
      </c>
      <c r="D1318" s="34">
        <v>7986990</v>
      </c>
      <c r="E1318" s="35">
        <v>22.274899999999999</v>
      </c>
      <c r="F1318" s="36">
        <v>40051.452476851853</v>
      </c>
      <c r="G1318" s="36">
        <v>40321.65420138889</v>
      </c>
    </row>
    <row r="1319" spans="2:7" x14ac:dyDescent="0.3">
      <c r="B1319" s="37">
        <v>3416</v>
      </c>
      <c r="C1319" s="37" t="s">
        <v>1506</v>
      </c>
      <c r="D1319" s="37">
        <v>7061789</v>
      </c>
      <c r="E1319" s="38">
        <v>6.1872999999999996</v>
      </c>
      <c r="F1319" s="39">
        <v>40331.818414351852</v>
      </c>
      <c r="G1319" s="39">
        <v>40472.390543981484</v>
      </c>
    </row>
    <row r="1320" spans="2:7" x14ac:dyDescent="0.3">
      <c r="B1320" s="34">
        <v>3386</v>
      </c>
      <c r="C1320" s="34" t="s">
        <v>1506</v>
      </c>
      <c r="D1320" s="34">
        <v>6419846</v>
      </c>
      <c r="E1320" s="35">
        <v>9.6153999999999993</v>
      </c>
      <c r="F1320" s="36">
        <v>40327.719722222224</v>
      </c>
      <c r="G1320" s="36">
        <v>40514.891458333332</v>
      </c>
    </row>
    <row r="1321" spans="2:7" x14ac:dyDescent="0.3">
      <c r="B1321" s="37">
        <v>1444</v>
      </c>
      <c r="C1321" s="37" t="s">
        <v>1451</v>
      </c>
      <c r="D1321" s="37">
        <v>4597294</v>
      </c>
      <c r="E1321" s="38">
        <v>39.810400000000001</v>
      </c>
      <c r="F1321" s="39">
        <v>40052.573171296295</v>
      </c>
      <c r="G1321" s="39">
        <v>40221.517083333332</v>
      </c>
    </row>
    <row r="1322" spans="2:7" x14ac:dyDescent="0.3">
      <c r="B1322" s="34">
        <v>3741</v>
      </c>
      <c r="C1322" s="34" t="s">
        <v>1687</v>
      </c>
      <c r="D1322" s="34">
        <v>4243892</v>
      </c>
      <c r="E1322" s="35">
        <v>22.654</v>
      </c>
      <c r="F1322" s="36">
        <v>40409.860138888886</v>
      </c>
      <c r="G1322" s="36">
        <v>40409.860381944447</v>
      </c>
    </row>
    <row r="1323" spans="2:7" x14ac:dyDescent="0.3">
      <c r="B1323" s="37">
        <v>1445</v>
      </c>
      <c r="C1323" s="37" t="s">
        <v>1737</v>
      </c>
      <c r="D1323" s="37">
        <v>4243797</v>
      </c>
      <c r="E1323" s="38">
        <v>23.601900000000001</v>
      </c>
      <c r="F1323" s="39">
        <v>40052.727407407408</v>
      </c>
      <c r="G1323" s="39">
        <v>40445.655034722222</v>
      </c>
    </row>
    <row r="1324" spans="2:7" x14ac:dyDescent="0.3">
      <c r="B1324" s="34">
        <v>1446</v>
      </c>
      <c r="C1324" s="34" t="s">
        <v>1737</v>
      </c>
      <c r="D1324" s="34">
        <v>4243805</v>
      </c>
      <c r="E1324" s="35">
        <v>23.601900000000001</v>
      </c>
      <c r="F1324" s="36">
        <v>40052.727488425924</v>
      </c>
      <c r="G1324" s="36">
        <v>40445.655902777777</v>
      </c>
    </row>
    <row r="1325" spans="2:7" x14ac:dyDescent="0.3">
      <c r="B1325" s="37">
        <v>1447</v>
      </c>
      <c r="C1325" s="37" t="s">
        <v>1737</v>
      </c>
      <c r="D1325" s="37">
        <v>4243828</v>
      </c>
      <c r="E1325" s="38">
        <v>31.184799999999999</v>
      </c>
      <c r="F1325" s="39">
        <v>40052.733495370368</v>
      </c>
      <c r="G1325" s="39">
        <v>40445.658078703702</v>
      </c>
    </row>
    <row r="1326" spans="2:7" x14ac:dyDescent="0.3">
      <c r="B1326" s="34">
        <v>1448</v>
      </c>
      <c r="C1326" s="34" t="s">
        <v>1737</v>
      </c>
      <c r="D1326" s="34">
        <v>4243834</v>
      </c>
      <c r="E1326" s="35">
        <v>31.184799999999999</v>
      </c>
      <c r="F1326" s="36">
        <v>40052.733611111114</v>
      </c>
      <c r="G1326" s="36">
        <v>40445.657835648148</v>
      </c>
    </row>
    <row r="1327" spans="2:7" x14ac:dyDescent="0.3">
      <c r="B1327" s="37">
        <v>3830</v>
      </c>
      <c r="C1327" s="37"/>
      <c r="D1327" s="37">
        <v>9504660</v>
      </c>
      <c r="E1327" s="38">
        <v>1.4218</v>
      </c>
      <c r="F1327" s="39">
        <v>40445.670717592591</v>
      </c>
      <c r="G1327" s="39">
        <v>40445.673842592594</v>
      </c>
    </row>
    <row r="1328" spans="2:7" x14ac:dyDescent="0.3">
      <c r="B1328" s="34">
        <v>3831</v>
      </c>
      <c r="C1328" s="34"/>
      <c r="D1328" s="34">
        <v>9504676</v>
      </c>
      <c r="E1328" s="35">
        <v>1.4218</v>
      </c>
      <c r="F1328" s="36">
        <v>40445.670960648145</v>
      </c>
      <c r="G1328" s="36">
        <v>40445.673703703702</v>
      </c>
    </row>
    <row r="1329" spans="2:7" x14ac:dyDescent="0.3">
      <c r="B1329" s="37">
        <v>1450</v>
      </c>
      <c r="C1329" s="37" t="s">
        <v>1737</v>
      </c>
      <c r="D1329" s="37">
        <v>9578775</v>
      </c>
      <c r="E1329" s="38">
        <v>27.3934</v>
      </c>
      <c r="F1329" s="39">
        <v>40052.737442129626</v>
      </c>
      <c r="G1329" s="39">
        <v>40445.664537037039</v>
      </c>
    </row>
    <row r="1330" spans="2:7" x14ac:dyDescent="0.3">
      <c r="B1330" s="34">
        <v>1451</v>
      </c>
      <c r="C1330" s="34" t="s">
        <v>1737</v>
      </c>
      <c r="D1330" s="34">
        <v>4243739</v>
      </c>
      <c r="E1330" s="35">
        <v>27.3934</v>
      </c>
      <c r="F1330" s="36">
        <v>40052.739490740743</v>
      </c>
      <c r="G1330" s="36">
        <v>40445.663171296299</v>
      </c>
    </row>
    <row r="1331" spans="2:7" x14ac:dyDescent="0.3">
      <c r="B1331" s="37">
        <v>1452</v>
      </c>
      <c r="C1331" s="37" t="s">
        <v>1737</v>
      </c>
      <c r="D1331" s="37">
        <v>9578798</v>
      </c>
      <c r="E1331" s="38">
        <v>27.3934</v>
      </c>
      <c r="F1331" s="39">
        <v>40052.743078703701</v>
      </c>
      <c r="G1331" s="39">
        <v>40445.661712962959</v>
      </c>
    </row>
    <row r="1332" spans="2:7" x14ac:dyDescent="0.3">
      <c r="B1332" s="34">
        <v>1453</v>
      </c>
      <c r="C1332" s="34" t="s">
        <v>1737</v>
      </c>
      <c r="D1332" s="34">
        <v>9578781</v>
      </c>
      <c r="E1332" s="35">
        <v>27.3934</v>
      </c>
      <c r="F1332" s="36">
        <v>40052.746064814812</v>
      </c>
      <c r="G1332" s="36">
        <v>40445.66269675926</v>
      </c>
    </row>
    <row r="1333" spans="2:7" x14ac:dyDescent="0.3">
      <c r="B1333" s="37">
        <v>1454</v>
      </c>
      <c r="C1333" s="37" t="s">
        <v>1737</v>
      </c>
      <c r="D1333" s="37">
        <v>4241404</v>
      </c>
      <c r="E1333" s="38">
        <v>27.3934</v>
      </c>
      <c r="F1333" s="39">
        <v>40052.749305555553</v>
      </c>
      <c r="G1333" s="39">
        <v>40445.663703703707</v>
      </c>
    </row>
    <row r="1334" spans="2:7" x14ac:dyDescent="0.3">
      <c r="B1334" s="34">
        <v>1455</v>
      </c>
      <c r="C1334" s="34" t="s">
        <v>1738</v>
      </c>
      <c r="D1334" s="34">
        <v>4475065</v>
      </c>
      <c r="E1334" s="35">
        <v>22.274899999999999</v>
      </c>
      <c r="F1334" s="36">
        <v>40052.758611111109</v>
      </c>
      <c r="G1334" s="36">
        <v>40321.668263888889</v>
      </c>
    </row>
    <row r="1335" spans="2:7" x14ac:dyDescent="0.3">
      <c r="B1335" s="37">
        <v>1458</v>
      </c>
      <c r="C1335" s="37"/>
      <c r="D1335" s="37">
        <v>9545304</v>
      </c>
      <c r="E1335" s="38">
        <v>29.264199999999999</v>
      </c>
      <c r="F1335" s="39">
        <v>40052.781817129631</v>
      </c>
      <c r="G1335" s="39">
        <v>40473.767256944448</v>
      </c>
    </row>
    <row r="1336" spans="2:7" x14ac:dyDescent="0.3">
      <c r="B1336" s="34">
        <v>1459</v>
      </c>
      <c r="C1336" s="34" t="s">
        <v>1739</v>
      </c>
      <c r="D1336" s="34">
        <v>4502158</v>
      </c>
      <c r="E1336" s="35">
        <v>8.8628999999999998</v>
      </c>
      <c r="F1336" s="36">
        <v>40052.810590277775</v>
      </c>
      <c r="G1336" s="36">
        <v>40610.812384259261</v>
      </c>
    </row>
    <row r="1337" spans="2:7" x14ac:dyDescent="0.3">
      <c r="B1337" s="37">
        <v>1460</v>
      </c>
      <c r="C1337" s="37" t="s">
        <v>1536</v>
      </c>
      <c r="D1337" s="37">
        <v>4502164</v>
      </c>
      <c r="E1337" s="38">
        <v>3.2608999999999999</v>
      </c>
      <c r="F1337" s="39">
        <v>40052.810694444444</v>
      </c>
      <c r="G1337" s="39">
        <v>40610.811712962961</v>
      </c>
    </row>
    <row r="1338" spans="2:7" x14ac:dyDescent="0.3">
      <c r="B1338" s="34">
        <v>1457</v>
      </c>
      <c r="C1338" s="34" t="s">
        <v>1448</v>
      </c>
      <c r="D1338" s="34">
        <v>4540035</v>
      </c>
      <c r="E1338" s="35">
        <v>12.7014</v>
      </c>
      <c r="F1338" s="36">
        <v>40052.761273148149</v>
      </c>
      <c r="G1338" s="36">
        <v>40445.665567129632</v>
      </c>
    </row>
    <row r="1339" spans="2:7" x14ac:dyDescent="0.3">
      <c r="B1339" s="37">
        <v>1461</v>
      </c>
      <c r="C1339" s="37"/>
      <c r="D1339" s="37">
        <v>4596171</v>
      </c>
      <c r="E1339" s="38">
        <v>9.4786999999999999</v>
      </c>
      <c r="F1339" s="39">
        <v>40055.851585648146</v>
      </c>
      <c r="G1339" s="39">
        <v>40472.481817129628</v>
      </c>
    </row>
    <row r="1340" spans="2:7" x14ac:dyDescent="0.3">
      <c r="B1340" s="34">
        <v>1462</v>
      </c>
      <c r="C1340" s="34"/>
      <c r="D1340" s="34">
        <v>4391138</v>
      </c>
      <c r="E1340" s="35">
        <v>23.601900000000001</v>
      </c>
      <c r="F1340" s="36">
        <v>40055.851689814815</v>
      </c>
      <c r="G1340" s="36">
        <v>40472.481620370374</v>
      </c>
    </row>
    <row r="1341" spans="2:7" x14ac:dyDescent="0.3">
      <c r="B1341" s="37">
        <v>1463</v>
      </c>
      <c r="C1341" s="37" t="s">
        <v>1569</v>
      </c>
      <c r="D1341" s="37">
        <v>4243969</v>
      </c>
      <c r="E1341" s="38">
        <v>18.8626</v>
      </c>
      <c r="F1341" s="39">
        <v>40055.859583333331</v>
      </c>
      <c r="G1341" s="39">
        <v>40409.856944444444</v>
      </c>
    </row>
    <row r="1342" spans="2:7" x14ac:dyDescent="0.3">
      <c r="B1342" s="34">
        <v>1464</v>
      </c>
      <c r="C1342" s="34" t="s">
        <v>1563</v>
      </c>
      <c r="D1342" s="34">
        <v>4702727</v>
      </c>
      <c r="E1342" s="35">
        <v>9.9526000000000003</v>
      </c>
      <c r="F1342" s="36">
        <v>40055.860937500001</v>
      </c>
      <c r="G1342" s="36">
        <v>40445.666400462964</v>
      </c>
    </row>
    <row r="1343" spans="2:7" x14ac:dyDescent="0.3">
      <c r="B1343" s="37">
        <v>3345</v>
      </c>
      <c r="C1343" s="37" t="s">
        <v>1740</v>
      </c>
      <c r="D1343" s="37">
        <v>4327761</v>
      </c>
      <c r="E1343" s="38">
        <v>18.91</v>
      </c>
      <c r="F1343" s="39">
        <v>40321.929351851853</v>
      </c>
      <c r="G1343" s="39">
        <v>40321.93236111111</v>
      </c>
    </row>
    <row r="1344" spans="2:7" x14ac:dyDescent="0.3">
      <c r="B1344" s="34">
        <v>1467</v>
      </c>
      <c r="C1344" s="34" t="s">
        <v>1740</v>
      </c>
      <c r="D1344" s="34">
        <v>7898056</v>
      </c>
      <c r="E1344" s="35">
        <v>18.91</v>
      </c>
      <c r="F1344" s="36">
        <v>40056.000335648147</v>
      </c>
      <c r="G1344" s="36">
        <v>40321.933495370373</v>
      </c>
    </row>
    <row r="1345" spans="2:7" x14ac:dyDescent="0.3">
      <c r="B1345" s="37">
        <v>1468</v>
      </c>
      <c r="C1345" s="37" t="s">
        <v>1740</v>
      </c>
      <c r="D1345" s="37">
        <v>7898033</v>
      </c>
      <c r="E1345" s="38">
        <v>18.91</v>
      </c>
      <c r="F1345" s="39">
        <v>40056.000925925924</v>
      </c>
      <c r="G1345" s="39">
        <v>40445.675497685188</v>
      </c>
    </row>
    <row r="1346" spans="2:7" x14ac:dyDescent="0.3">
      <c r="B1346" s="34">
        <v>1469</v>
      </c>
      <c r="C1346" s="34" t="s">
        <v>1737</v>
      </c>
      <c r="D1346" s="34">
        <v>7714412</v>
      </c>
      <c r="E1346" s="35">
        <v>21.327000000000002</v>
      </c>
      <c r="F1346" s="36">
        <v>40056.005324074074</v>
      </c>
      <c r="G1346" s="36">
        <v>40445.67596064815</v>
      </c>
    </row>
    <row r="1347" spans="2:7" x14ac:dyDescent="0.3">
      <c r="B1347" s="37">
        <v>1470</v>
      </c>
      <c r="C1347" s="37" t="s">
        <v>1737</v>
      </c>
      <c r="D1347" s="37">
        <v>7710928</v>
      </c>
      <c r="E1347" s="38">
        <v>21.327000000000002</v>
      </c>
      <c r="F1347" s="39">
        <v>40056.005393518521</v>
      </c>
      <c r="G1347" s="39">
        <v>40445.676203703704</v>
      </c>
    </row>
    <row r="1348" spans="2:7" x14ac:dyDescent="0.3">
      <c r="B1348" s="34">
        <v>1471</v>
      </c>
      <c r="C1348" s="34" t="s">
        <v>1741</v>
      </c>
      <c r="D1348" s="34">
        <v>7688985</v>
      </c>
      <c r="E1348" s="35">
        <v>21.421800000000001</v>
      </c>
      <c r="F1348" s="36">
        <v>40056.00917824074</v>
      </c>
      <c r="G1348" s="36">
        <v>40445.676655092589</v>
      </c>
    </row>
    <row r="1349" spans="2:7" x14ac:dyDescent="0.3">
      <c r="B1349" s="37">
        <v>1472</v>
      </c>
      <c r="C1349" s="37" t="s">
        <v>1741</v>
      </c>
      <c r="D1349" s="37">
        <v>4241350</v>
      </c>
      <c r="E1349" s="38">
        <v>16.066400000000002</v>
      </c>
      <c r="F1349" s="39">
        <v>40056.01158564815</v>
      </c>
      <c r="G1349" s="39">
        <v>40445.67701388889</v>
      </c>
    </row>
    <row r="1350" spans="2:7" x14ac:dyDescent="0.3">
      <c r="B1350" s="34">
        <v>1473</v>
      </c>
      <c r="C1350" s="34" t="s">
        <v>1742</v>
      </c>
      <c r="D1350" s="34">
        <v>4241367</v>
      </c>
      <c r="E1350" s="35">
        <v>45.497599999999998</v>
      </c>
      <c r="F1350" s="36">
        <v>40056.011666666665</v>
      </c>
      <c r="G1350" s="36">
        <v>40445.677488425928</v>
      </c>
    </row>
    <row r="1351" spans="2:7" x14ac:dyDescent="0.3">
      <c r="B1351" s="37">
        <v>1474</v>
      </c>
      <c r="C1351" s="37" t="s">
        <v>1737</v>
      </c>
      <c r="D1351" s="37">
        <v>4241373</v>
      </c>
      <c r="E1351" s="38">
        <v>25.497599999999998</v>
      </c>
      <c r="F1351" s="39">
        <v>40056.016840277778</v>
      </c>
      <c r="G1351" s="39">
        <v>40472.502534722225</v>
      </c>
    </row>
    <row r="1352" spans="2:7" x14ac:dyDescent="0.3">
      <c r="B1352" s="34">
        <v>1475</v>
      </c>
      <c r="C1352" s="34" t="s">
        <v>1737</v>
      </c>
      <c r="D1352" s="34">
        <v>4241338</v>
      </c>
      <c r="E1352" s="35">
        <v>25.497599999999998</v>
      </c>
      <c r="F1352" s="36">
        <v>40056.016921296294</v>
      </c>
      <c r="G1352" s="36">
        <v>40445.685393518521</v>
      </c>
    </row>
    <row r="1353" spans="2:7" x14ac:dyDescent="0.3">
      <c r="B1353" s="37">
        <v>4288</v>
      </c>
      <c r="C1353" s="37" t="s">
        <v>1743</v>
      </c>
      <c r="D1353" s="37">
        <v>9742855</v>
      </c>
      <c r="E1353" s="38">
        <v>66.0535</v>
      </c>
      <c r="F1353" s="39">
        <v>40485.498726851853</v>
      </c>
      <c r="G1353" s="39">
        <v>40526.622442129628</v>
      </c>
    </row>
    <row r="1354" spans="2:7" x14ac:dyDescent="0.3">
      <c r="B1354" s="34">
        <v>4286</v>
      </c>
      <c r="C1354" s="34" t="s">
        <v>1456</v>
      </c>
      <c r="D1354" s="34">
        <v>7897915</v>
      </c>
      <c r="E1354" s="35">
        <v>8.4359999999999999</v>
      </c>
      <c r="F1354" s="36">
        <v>40478.839467592596</v>
      </c>
      <c r="G1354" s="36">
        <v>40619.454548611109</v>
      </c>
    </row>
    <row r="1355" spans="2:7" x14ac:dyDescent="0.3">
      <c r="B1355" s="37">
        <v>1477</v>
      </c>
      <c r="C1355" s="37" t="s">
        <v>1484</v>
      </c>
      <c r="D1355" s="37">
        <v>4498936</v>
      </c>
      <c r="E1355" s="38">
        <v>3.0331999999999999</v>
      </c>
      <c r="F1355" s="39">
        <v>40056.020358796297</v>
      </c>
      <c r="G1355" s="39">
        <v>40061.646504629629</v>
      </c>
    </row>
    <row r="1356" spans="2:7" x14ac:dyDescent="0.3">
      <c r="B1356" s="34">
        <v>1478</v>
      </c>
      <c r="C1356" s="34" t="s">
        <v>1507</v>
      </c>
      <c r="D1356" s="34">
        <v>4866050</v>
      </c>
      <c r="E1356" s="35">
        <v>21.706199999999999</v>
      </c>
      <c r="F1356" s="36">
        <v>40056.022847222222</v>
      </c>
      <c r="G1356" s="36">
        <v>40445.688923611109</v>
      </c>
    </row>
    <row r="1357" spans="2:7" x14ac:dyDescent="0.3">
      <c r="B1357" s="37">
        <v>1479</v>
      </c>
      <c r="C1357" s="37" t="s">
        <v>1738</v>
      </c>
      <c r="D1357" s="37">
        <v>4312966</v>
      </c>
      <c r="E1357" s="38">
        <v>25.118500000000001</v>
      </c>
      <c r="F1357" s="39">
        <v>40056.023148148146</v>
      </c>
      <c r="G1357" s="39">
        <v>40445.687974537039</v>
      </c>
    </row>
    <row r="1358" spans="2:7" x14ac:dyDescent="0.3">
      <c r="B1358" s="34">
        <v>1480</v>
      </c>
      <c r="C1358" s="34" t="s">
        <v>1738</v>
      </c>
      <c r="D1358" s="34">
        <v>4350257</v>
      </c>
      <c r="E1358" s="35">
        <v>33.128</v>
      </c>
      <c r="F1358" s="36">
        <v>40056.028310185182</v>
      </c>
      <c r="G1358" s="36">
        <v>40325.637569444443</v>
      </c>
    </row>
    <row r="1359" spans="2:7" x14ac:dyDescent="0.3">
      <c r="B1359" s="37">
        <v>1481</v>
      </c>
      <c r="C1359" s="37" t="s">
        <v>1744</v>
      </c>
      <c r="D1359" s="37">
        <v>4560718</v>
      </c>
      <c r="E1359" s="38">
        <v>14.5024</v>
      </c>
      <c r="F1359" s="39">
        <v>40056.03125</v>
      </c>
      <c r="G1359" s="39">
        <v>40472.50540509259</v>
      </c>
    </row>
    <row r="1360" spans="2:7" x14ac:dyDescent="0.3">
      <c r="B1360" s="34">
        <v>1482</v>
      </c>
      <c r="C1360" s="34" t="s">
        <v>1542</v>
      </c>
      <c r="D1360" s="34">
        <v>7688979</v>
      </c>
      <c r="E1360" s="35">
        <v>18.8626</v>
      </c>
      <c r="F1360" s="36">
        <v>40056.036006944443</v>
      </c>
      <c r="G1360" s="36">
        <v>40445.693958333337</v>
      </c>
    </row>
    <row r="1361" spans="2:7" x14ac:dyDescent="0.3">
      <c r="B1361" s="37">
        <v>1483</v>
      </c>
      <c r="C1361" s="37" t="s">
        <v>1576</v>
      </c>
      <c r="D1361" s="37">
        <v>7688956</v>
      </c>
      <c r="E1361" s="38">
        <v>13.1754</v>
      </c>
      <c r="F1361" s="39">
        <v>40056.036122685182</v>
      </c>
      <c r="G1361" s="39">
        <v>40445.694189814814</v>
      </c>
    </row>
    <row r="1362" spans="2:7" x14ac:dyDescent="0.3">
      <c r="B1362" s="34">
        <v>4303</v>
      </c>
      <c r="C1362" s="34" t="s">
        <v>1691</v>
      </c>
      <c r="D1362" s="34">
        <v>2613505</v>
      </c>
      <c r="E1362" s="35">
        <v>17.976600000000001</v>
      </c>
      <c r="F1362" s="36">
        <v>40498.766504629632</v>
      </c>
      <c r="G1362" s="36">
        <v>40562.683067129627</v>
      </c>
    </row>
    <row r="1363" spans="2:7" x14ac:dyDescent="0.3">
      <c r="B1363" s="37">
        <v>4304</v>
      </c>
      <c r="C1363" s="37" t="s">
        <v>1691</v>
      </c>
      <c r="D1363" s="37">
        <v>2613497</v>
      </c>
      <c r="E1363" s="38">
        <v>17.976600000000001</v>
      </c>
      <c r="F1363" s="39">
        <v>40498.777662037035</v>
      </c>
      <c r="G1363" s="39">
        <v>40562.683252314811</v>
      </c>
    </row>
    <row r="1364" spans="2:7" x14ac:dyDescent="0.3">
      <c r="B1364" s="34">
        <v>4188</v>
      </c>
      <c r="C1364" s="34"/>
      <c r="D1364" s="34">
        <v>4332035</v>
      </c>
      <c r="E1364" s="35">
        <v>3.1772999999999998</v>
      </c>
      <c r="F1364" s="36">
        <v>40472.962175925924</v>
      </c>
      <c r="G1364" s="36">
        <v>40618.749201388891</v>
      </c>
    </row>
    <row r="1365" spans="2:7" x14ac:dyDescent="0.3">
      <c r="B1365" s="37">
        <v>4189</v>
      </c>
      <c r="C1365" s="37"/>
      <c r="D1365" s="37">
        <v>6510676</v>
      </c>
      <c r="E1365" s="38">
        <v>2.2574999999999998</v>
      </c>
      <c r="F1365" s="39">
        <v>40472.966574074075</v>
      </c>
      <c r="G1365" s="39">
        <v>40627.65121527778</v>
      </c>
    </row>
    <row r="1366" spans="2:7" x14ac:dyDescent="0.3">
      <c r="B1366" s="34">
        <v>4190</v>
      </c>
      <c r="C1366" s="34"/>
      <c r="D1366" s="34">
        <v>7946370</v>
      </c>
      <c r="E1366" s="35">
        <v>3.1772999999999998</v>
      </c>
      <c r="F1366" s="36">
        <v>40472.969768518517</v>
      </c>
      <c r="G1366" s="36">
        <v>40627.650960648149</v>
      </c>
    </row>
    <row r="1367" spans="2:7" x14ac:dyDescent="0.3">
      <c r="B1367" s="37">
        <v>4191</v>
      </c>
      <c r="C1367" s="37"/>
      <c r="D1367" s="37">
        <v>7946387</v>
      </c>
      <c r="E1367" s="38">
        <v>3.1772999999999998</v>
      </c>
      <c r="F1367" s="39">
        <v>40472.973761574074</v>
      </c>
      <c r="G1367" s="39">
        <v>40627.651342592595</v>
      </c>
    </row>
    <row r="1368" spans="2:7" x14ac:dyDescent="0.3">
      <c r="B1368" s="34">
        <v>4192</v>
      </c>
      <c r="C1368" s="34"/>
      <c r="D1368" s="34">
        <v>7946393</v>
      </c>
      <c r="E1368" s="35">
        <v>2.9264000000000001</v>
      </c>
      <c r="F1368" s="36">
        <v>40472.976701388892</v>
      </c>
      <c r="G1368" s="36">
        <v>40542.736145833333</v>
      </c>
    </row>
    <row r="1369" spans="2:7" x14ac:dyDescent="0.3">
      <c r="B1369" s="37">
        <v>4193</v>
      </c>
      <c r="C1369" s="37"/>
      <c r="D1369" s="37">
        <v>6146489</v>
      </c>
      <c r="E1369" s="38">
        <v>4.8494999999999999</v>
      </c>
      <c r="F1369" s="39">
        <v>40472.980381944442</v>
      </c>
      <c r="G1369" s="39">
        <v>40472.982488425929</v>
      </c>
    </row>
    <row r="1370" spans="2:7" x14ac:dyDescent="0.3">
      <c r="B1370" s="34">
        <v>4194</v>
      </c>
      <c r="C1370" s="34" t="s">
        <v>1745</v>
      </c>
      <c r="D1370" s="34">
        <v>6608429</v>
      </c>
      <c r="E1370" s="35">
        <v>3.0935999999999999</v>
      </c>
      <c r="F1370" s="36">
        <v>40472.982986111114</v>
      </c>
      <c r="G1370" s="36">
        <v>40472.985520833332</v>
      </c>
    </row>
    <row r="1371" spans="2:7" x14ac:dyDescent="0.3">
      <c r="B1371" s="37">
        <v>4195</v>
      </c>
      <c r="C1371" s="37"/>
      <c r="D1371" s="37">
        <v>7065758</v>
      </c>
      <c r="E1371" s="38">
        <v>5.6020000000000003</v>
      </c>
      <c r="F1371" s="39">
        <v>40472.985891203702</v>
      </c>
      <c r="G1371" s="39">
        <v>40473.006828703707</v>
      </c>
    </row>
    <row r="1372" spans="2:7" x14ac:dyDescent="0.3">
      <c r="B1372" s="34">
        <v>4196</v>
      </c>
      <c r="C1372" s="34" t="s">
        <v>1746</v>
      </c>
      <c r="D1372" s="34">
        <v>7838284</v>
      </c>
      <c r="E1372" s="35">
        <v>3.4279999999999999</v>
      </c>
      <c r="F1372" s="36">
        <v>40472.990844907406</v>
      </c>
      <c r="G1372" s="36">
        <v>40472.99422453704</v>
      </c>
    </row>
    <row r="1373" spans="2:7" x14ac:dyDescent="0.3">
      <c r="B1373" s="37">
        <v>1486</v>
      </c>
      <c r="C1373" s="37" t="s">
        <v>1542</v>
      </c>
      <c r="D1373" s="37">
        <v>7846929</v>
      </c>
      <c r="E1373" s="38">
        <v>16.018999999999998</v>
      </c>
      <c r="F1373" s="39">
        <v>40056.048368055555</v>
      </c>
      <c r="G1373" s="39">
        <v>40462.38380787037</v>
      </c>
    </row>
    <row r="1374" spans="2:7" x14ac:dyDescent="0.3">
      <c r="B1374" s="34">
        <v>1487</v>
      </c>
      <c r="C1374" s="34" t="s">
        <v>1521</v>
      </c>
      <c r="D1374" s="34">
        <v>7175524</v>
      </c>
      <c r="E1374" s="35">
        <v>21.739100000000001</v>
      </c>
      <c r="F1374" s="36">
        <v>40056.055937500001</v>
      </c>
      <c r="G1374" s="36">
        <v>40380.015787037039</v>
      </c>
    </row>
    <row r="1375" spans="2:7" x14ac:dyDescent="0.3">
      <c r="B1375" s="37">
        <v>1488</v>
      </c>
      <c r="C1375" s="37" t="s">
        <v>1476</v>
      </c>
      <c r="D1375" s="37">
        <v>4377322</v>
      </c>
      <c r="E1375" s="38">
        <v>10.786</v>
      </c>
      <c r="F1375" s="39">
        <v>40056.057118055556</v>
      </c>
      <c r="G1375" s="39">
        <v>40380.016192129631</v>
      </c>
    </row>
    <row r="1376" spans="2:7" x14ac:dyDescent="0.3">
      <c r="B1376" s="34">
        <v>1489</v>
      </c>
      <c r="C1376" s="34" t="s">
        <v>1747</v>
      </c>
      <c r="D1376" s="34">
        <v>4470599</v>
      </c>
      <c r="E1376" s="35">
        <v>7.5251000000000001</v>
      </c>
      <c r="F1376" s="36">
        <v>40056.058611111112</v>
      </c>
      <c r="G1376" s="36">
        <v>40512.602673611109</v>
      </c>
    </row>
    <row r="1377" spans="2:7" x14ac:dyDescent="0.3">
      <c r="B1377" s="37">
        <v>1490</v>
      </c>
      <c r="C1377" s="37" t="s">
        <v>1748</v>
      </c>
      <c r="D1377" s="37">
        <v>4515758</v>
      </c>
      <c r="E1377" s="38">
        <v>9.1136999999999997</v>
      </c>
      <c r="F1377" s="39">
        <v>40056.060289351852</v>
      </c>
      <c r="G1377" s="39">
        <v>40380.137708333335</v>
      </c>
    </row>
    <row r="1378" spans="2:7" x14ac:dyDescent="0.3">
      <c r="B1378" s="34">
        <v>1491</v>
      </c>
      <c r="C1378" s="34" t="s">
        <v>1648</v>
      </c>
      <c r="D1378" s="34">
        <v>4385913</v>
      </c>
      <c r="E1378" s="35">
        <v>19.147200000000002</v>
      </c>
      <c r="F1378" s="36">
        <v>40056.061377314814</v>
      </c>
      <c r="G1378" s="36">
        <v>40380.026469907411</v>
      </c>
    </row>
    <row r="1379" spans="2:7" x14ac:dyDescent="0.3">
      <c r="B1379" s="37">
        <v>1492</v>
      </c>
      <c r="C1379" s="37" t="s">
        <v>1520</v>
      </c>
      <c r="D1379" s="37">
        <v>4385936</v>
      </c>
      <c r="E1379" s="38">
        <v>11.6221</v>
      </c>
      <c r="F1379" s="39">
        <v>40056.061759259261</v>
      </c>
      <c r="G1379" s="39">
        <v>40380.026354166665</v>
      </c>
    </row>
    <row r="1380" spans="2:7" x14ac:dyDescent="0.3">
      <c r="B1380" s="34">
        <v>1494</v>
      </c>
      <c r="C1380" s="34" t="s">
        <v>1749</v>
      </c>
      <c r="D1380" s="34">
        <v>6517885</v>
      </c>
      <c r="E1380" s="35">
        <v>26.6722</v>
      </c>
      <c r="F1380" s="36">
        <v>40056.065416666665</v>
      </c>
      <c r="G1380" s="36">
        <v>40380.099074074074</v>
      </c>
    </row>
    <row r="1381" spans="2:7" x14ac:dyDescent="0.3">
      <c r="B1381" s="37">
        <v>1495</v>
      </c>
      <c r="C1381" s="37" t="s">
        <v>1521</v>
      </c>
      <c r="D1381" s="37">
        <v>6626396</v>
      </c>
      <c r="E1381" s="38">
        <v>22.993300000000001</v>
      </c>
      <c r="F1381" s="39">
        <v>40056.065706018519</v>
      </c>
      <c r="G1381" s="39">
        <v>40380.099374999998</v>
      </c>
    </row>
    <row r="1382" spans="2:7" x14ac:dyDescent="0.3">
      <c r="B1382" s="34">
        <v>1496</v>
      </c>
      <c r="C1382" s="34" t="s">
        <v>1460</v>
      </c>
      <c r="D1382" s="34">
        <v>4639957</v>
      </c>
      <c r="E1382" s="35">
        <v>14.046799999999999</v>
      </c>
      <c r="F1382" s="36">
        <v>40056.068298611113</v>
      </c>
      <c r="G1382" s="36">
        <v>40380.099675925929</v>
      </c>
    </row>
    <row r="1383" spans="2:7" x14ac:dyDescent="0.3">
      <c r="B1383" s="37">
        <v>3612</v>
      </c>
      <c r="C1383" s="37" t="s">
        <v>1500</v>
      </c>
      <c r="D1383" s="37">
        <v>7651002</v>
      </c>
      <c r="E1383" s="38">
        <v>3.2608999999999999</v>
      </c>
      <c r="F1383" s="39">
        <v>40381.886493055557</v>
      </c>
      <c r="G1383" s="39">
        <v>40381.888078703705</v>
      </c>
    </row>
    <row r="1384" spans="2:7" x14ac:dyDescent="0.3">
      <c r="B1384" s="34">
        <v>1499</v>
      </c>
      <c r="C1384" s="34" t="s">
        <v>1464</v>
      </c>
      <c r="D1384" s="34">
        <v>4705418</v>
      </c>
      <c r="E1384" s="35">
        <v>7.6923000000000004</v>
      </c>
      <c r="F1384" s="36">
        <v>40056.072442129633</v>
      </c>
      <c r="G1384" s="36">
        <v>40380.10565972222</v>
      </c>
    </row>
    <row r="1385" spans="2:7" x14ac:dyDescent="0.3">
      <c r="B1385" s="37">
        <v>1500</v>
      </c>
      <c r="C1385" s="37" t="s">
        <v>1668</v>
      </c>
      <c r="D1385" s="37">
        <v>7574997</v>
      </c>
      <c r="E1385" s="38">
        <v>10.702299999999999</v>
      </c>
      <c r="F1385" s="39">
        <v>40056.073680555557</v>
      </c>
      <c r="G1385" s="39">
        <v>40380.101018518515</v>
      </c>
    </row>
    <row r="1386" spans="2:7" x14ac:dyDescent="0.3">
      <c r="B1386" s="34">
        <v>1501</v>
      </c>
      <c r="C1386" s="34" t="s">
        <v>1591</v>
      </c>
      <c r="D1386" s="34">
        <v>4446046</v>
      </c>
      <c r="E1386" s="35">
        <v>11.6221</v>
      </c>
      <c r="F1386" s="36">
        <v>40056.074733796297</v>
      </c>
      <c r="G1386" s="36">
        <v>40380.101238425923</v>
      </c>
    </row>
    <row r="1387" spans="2:7" x14ac:dyDescent="0.3">
      <c r="B1387" s="37">
        <v>1502</v>
      </c>
      <c r="C1387" s="37" t="s">
        <v>1750</v>
      </c>
      <c r="D1387" s="37">
        <v>4515741</v>
      </c>
      <c r="E1387" s="38">
        <v>7.0233999999999996</v>
      </c>
      <c r="F1387" s="39">
        <v>40056.076354166667</v>
      </c>
      <c r="G1387" s="39">
        <v>40484.394143518519</v>
      </c>
    </row>
    <row r="1388" spans="2:7" x14ac:dyDescent="0.3">
      <c r="B1388" s="34">
        <v>1503</v>
      </c>
      <c r="C1388" s="34" t="s">
        <v>1461</v>
      </c>
      <c r="D1388" s="34">
        <v>4668835</v>
      </c>
      <c r="E1388" s="35">
        <v>8.2775999999999996</v>
      </c>
      <c r="F1388" s="36">
        <v>40056.082326388889</v>
      </c>
      <c r="G1388" s="36">
        <v>40380.140740740739</v>
      </c>
    </row>
    <row r="1389" spans="2:7" x14ac:dyDescent="0.3">
      <c r="B1389" s="37">
        <v>1504</v>
      </c>
      <c r="C1389" s="37" t="s">
        <v>1488</v>
      </c>
      <c r="D1389" s="37">
        <v>2585565</v>
      </c>
      <c r="E1389" s="38">
        <v>8.7792999999999992</v>
      </c>
      <c r="F1389" s="39">
        <v>40056.082407407404</v>
      </c>
      <c r="G1389" s="39">
        <v>40562.637430555558</v>
      </c>
    </row>
    <row r="1390" spans="2:7" x14ac:dyDescent="0.3">
      <c r="B1390" s="34">
        <v>1505</v>
      </c>
      <c r="C1390" s="34" t="s">
        <v>1461</v>
      </c>
      <c r="D1390" s="34">
        <v>4515764</v>
      </c>
      <c r="E1390" s="35">
        <v>8.2775999999999996</v>
      </c>
      <c r="F1390" s="36">
        <v>40056.087870370371</v>
      </c>
      <c r="G1390" s="36">
        <v>40380.141759259262</v>
      </c>
    </row>
    <row r="1391" spans="2:7" x14ac:dyDescent="0.3">
      <c r="B1391" s="37">
        <v>1508</v>
      </c>
      <c r="C1391" s="37" t="s">
        <v>1482</v>
      </c>
      <c r="D1391" s="37">
        <v>4668841</v>
      </c>
      <c r="E1391" s="38">
        <v>8.6957000000000004</v>
      </c>
      <c r="F1391" s="39">
        <v>40056.092280092591</v>
      </c>
      <c r="G1391" s="39">
        <v>40380.143888888888</v>
      </c>
    </row>
    <row r="1392" spans="2:7" x14ac:dyDescent="0.3">
      <c r="B1392" s="34">
        <v>1510</v>
      </c>
      <c r="C1392" s="34" t="s">
        <v>1750</v>
      </c>
      <c r="D1392" s="34">
        <v>4510873</v>
      </c>
      <c r="E1392" s="35">
        <v>9.4481999999999999</v>
      </c>
      <c r="F1392" s="36">
        <v>40056.095127314817</v>
      </c>
      <c r="G1392" s="36">
        <v>40380.144699074073</v>
      </c>
    </row>
    <row r="1393" spans="2:7" x14ac:dyDescent="0.3">
      <c r="B1393" s="37">
        <v>1511</v>
      </c>
      <c r="C1393" s="37" t="s">
        <v>1591</v>
      </c>
      <c r="D1393" s="37">
        <v>7739642</v>
      </c>
      <c r="E1393" s="38">
        <v>4.0970000000000004</v>
      </c>
      <c r="F1393" s="39">
        <v>40056.095729166664</v>
      </c>
      <c r="G1393" s="39">
        <v>40380.130787037036</v>
      </c>
    </row>
    <row r="1394" spans="2:7" x14ac:dyDescent="0.3">
      <c r="B1394" s="34">
        <v>4574</v>
      </c>
      <c r="C1394" s="34" t="s">
        <v>1551</v>
      </c>
      <c r="D1394" s="34">
        <v>4871619</v>
      </c>
      <c r="E1394" s="35">
        <v>12.227499999999999</v>
      </c>
      <c r="F1394" s="36">
        <v>40575.807789351849</v>
      </c>
      <c r="G1394" s="36">
        <v>40575.809050925927</v>
      </c>
    </row>
    <row r="1395" spans="2:7" x14ac:dyDescent="0.3">
      <c r="B1395" s="37">
        <v>1754</v>
      </c>
      <c r="C1395" s="37" t="s">
        <v>1500</v>
      </c>
      <c r="D1395" s="37">
        <v>4533911</v>
      </c>
      <c r="E1395" s="38">
        <v>4.9330999999999996</v>
      </c>
      <c r="F1395" s="39">
        <v>40060.897164351853</v>
      </c>
      <c r="G1395" s="39">
        <v>40368.954513888886</v>
      </c>
    </row>
    <row r="1396" spans="2:7" x14ac:dyDescent="0.3">
      <c r="B1396" s="34">
        <v>4226</v>
      </c>
      <c r="C1396" s="34" t="s">
        <v>1640</v>
      </c>
      <c r="D1396" s="34">
        <v>9896570</v>
      </c>
      <c r="E1396" s="35">
        <v>2.4247000000000001</v>
      </c>
      <c r="F1396" s="36">
        <v>40473.611446759256</v>
      </c>
      <c r="G1396" s="36">
        <v>40473.613368055558</v>
      </c>
    </row>
    <row r="1397" spans="2:7" x14ac:dyDescent="0.3">
      <c r="B1397" s="37">
        <v>4227</v>
      </c>
      <c r="C1397" s="37" t="s">
        <v>1478</v>
      </c>
      <c r="D1397" s="37">
        <v>9896802</v>
      </c>
      <c r="E1397" s="38">
        <v>9.7826000000000004</v>
      </c>
      <c r="F1397" s="39">
        <v>40473.615057870367</v>
      </c>
      <c r="G1397" s="39">
        <v>40473.617314814815</v>
      </c>
    </row>
    <row r="1398" spans="2:7" x14ac:dyDescent="0.3">
      <c r="B1398" s="34">
        <v>4228</v>
      </c>
      <c r="C1398" s="34" t="s">
        <v>1681</v>
      </c>
      <c r="D1398" s="34">
        <v>9644176</v>
      </c>
      <c r="E1398" s="35">
        <v>5.4348000000000001</v>
      </c>
      <c r="F1398" s="36">
        <v>40473.721782407411</v>
      </c>
      <c r="G1398" s="36">
        <v>40473.726076388892</v>
      </c>
    </row>
    <row r="1399" spans="2:7" x14ac:dyDescent="0.3">
      <c r="B1399" s="37">
        <v>1516</v>
      </c>
      <c r="C1399" s="37" t="s">
        <v>1631</v>
      </c>
      <c r="D1399" s="37">
        <v>7739659</v>
      </c>
      <c r="E1399" s="38">
        <v>4.0970000000000004</v>
      </c>
      <c r="F1399" s="39">
        <v>40056.102881944447</v>
      </c>
      <c r="G1399" s="39">
        <v>40380.13140046296</v>
      </c>
    </row>
    <row r="1400" spans="2:7" x14ac:dyDescent="0.3">
      <c r="B1400" s="34">
        <v>1517</v>
      </c>
      <c r="C1400" s="34" t="s">
        <v>1459</v>
      </c>
      <c r="D1400" s="34">
        <v>4448186</v>
      </c>
      <c r="E1400" s="35">
        <v>11.7057</v>
      </c>
      <c r="F1400" s="36">
        <v>40056.105393518519</v>
      </c>
      <c r="G1400" s="36">
        <v>40380.132800925923</v>
      </c>
    </row>
    <row r="1401" spans="2:7" x14ac:dyDescent="0.3">
      <c r="B1401" s="37">
        <v>1518</v>
      </c>
      <c r="C1401" s="37" t="s">
        <v>1495</v>
      </c>
      <c r="D1401" s="37">
        <v>4786440</v>
      </c>
      <c r="E1401" s="38">
        <v>6.6054000000000004</v>
      </c>
      <c r="F1401" s="39">
        <v>40056.764664351853</v>
      </c>
      <c r="G1401" s="39">
        <v>40157.783900462964</v>
      </c>
    </row>
    <row r="1402" spans="2:7" x14ac:dyDescent="0.3">
      <c r="B1402" s="34">
        <v>1519</v>
      </c>
      <c r="C1402" s="34" t="s">
        <v>1495</v>
      </c>
      <c r="D1402" s="34">
        <v>4778067</v>
      </c>
      <c r="E1402" s="35">
        <v>6.6054000000000004</v>
      </c>
      <c r="F1402" s="36">
        <v>40056.768495370372</v>
      </c>
      <c r="G1402" s="36">
        <v>40157.718738425923</v>
      </c>
    </row>
    <row r="1403" spans="2:7" x14ac:dyDescent="0.3">
      <c r="B1403" s="37">
        <v>1522</v>
      </c>
      <c r="C1403" s="37" t="s">
        <v>1751</v>
      </c>
      <c r="D1403" s="37">
        <v>4810865</v>
      </c>
      <c r="E1403" s="38">
        <v>2.0903</v>
      </c>
      <c r="F1403" s="39">
        <v>40056.78266203704</v>
      </c>
      <c r="G1403" s="39">
        <v>40521.826018518521</v>
      </c>
    </row>
    <row r="1404" spans="2:7" x14ac:dyDescent="0.3">
      <c r="B1404" s="34">
        <v>1524</v>
      </c>
      <c r="C1404" s="34" t="s">
        <v>1487</v>
      </c>
      <c r="D1404" s="34">
        <v>7939186</v>
      </c>
      <c r="E1404" s="35">
        <v>19.9833</v>
      </c>
      <c r="F1404" s="36">
        <v>40056.905601851853</v>
      </c>
      <c r="G1404" s="36">
        <v>40380.133321759262</v>
      </c>
    </row>
    <row r="1405" spans="2:7" x14ac:dyDescent="0.3">
      <c r="B1405" s="37">
        <v>1525</v>
      </c>
      <c r="C1405" s="37" t="s">
        <v>1485</v>
      </c>
      <c r="D1405" s="37">
        <v>4547675</v>
      </c>
      <c r="E1405" s="38">
        <v>15.0084</v>
      </c>
      <c r="F1405" s="39">
        <v>40056.906805555554</v>
      </c>
      <c r="G1405" s="39">
        <v>40380.133634259262</v>
      </c>
    </row>
    <row r="1406" spans="2:7" x14ac:dyDescent="0.3">
      <c r="B1406" s="34">
        <v>3595</v>
      </c>
      <c r="C1406" s="34" t="s">
        <v>1480</v>
      </c>
      <c r="D1406" s="34">
        <v>7869362</v>
      </c>
      <c r="E1406" s="35">
        <v>10.786</v>
      </c>
      <c r="F1406" s="36">
        <v>40380.039178240739</v>
      </c>
      <c r="G1406" s="36">
        <v>40380.893206018518</v>
      </c>
    </row>
    <row r="1407" spans="2:7" x14ac:dyDescent="0.3">
      <c r="B1407" s="37">
        <v>1528</v>
      </c>
      <c r="C1407" s="37" t="s">
        <v>1520</v>
      </c>
      <c r="D1407" s="37">
        <v>4872375</v>
      </c>
      <c r="E1407" s="38">
        <v>9.6153999999999993</v>
      </c>
      <c r="F1407" s="39">
        <v>40056.910567129627</v>
      </c>
      <c r="G1407" s="39">
        <v>40380.148530092592</v>
      </c>
    </row>
    <row r="1408" spans="2:7" x14ac:dyDescent="0.3">
      <c r="B1408" s="34">
        <v>1529</v>
      </c>
      <c r="C1408" s="34" t="s">
        <v>1476</v>
      </c>
      <c r="D1408" s="34">
        <v>4839343</v>
      </c>
      <c r="E1408" s="35">
        <v>8.2775999999999996</v>
      </c>
      <c r="F1408" s="36">
        <v>40056.912233796298</v>
      </c>
      <c r="G1408" s="36">
        <v>40380.134363425925</v>
      </c>
    </row>
    <row r="1409" spans="2:7" x14ac:dyDescent="0.3">
      <c r="B1409" s="37">
        <v>1530</v>
      </c>
      <c r="C1409" s="37" t="s">
        <v>1752</v>
      </c>
      <c r="D1409" s="37">
        <v>7789031</v>
      </c>
      <c r="E1409" s="38">
        <v>8.3612000000000002</v>
      </c>
      <c r="F1409" s="39">
        <v>40056.913472222222</v>
      </c>
      <c r="G1409" s="39">
        <v>40380.135416666664</v>
      </c>
    </row>
    <row r="1410" spans="2:7" x14ac:dyDescent="0.3">
      <c r="B1410" s="34">
        <v>3596</v>
      </c>
      <c r="C1410" s="34" t="s">
        <v>1464</v>
      </c>
      <c r="D1410" s="34">
        <v>6196205</v>
      </c>
      <c r="E1410" s="35">
        <v>8.2775999999999996</v>
      </c>
      <c r="F1410" s="36">
        <v>40380.046759259261</v>
      </c>
      <c r="G1410" s="36">
        <v>40380.893449074072</v>
      </c>
    </row>
    <row r="1411" spans="2:7" x14ac:dyDescent="0.3">
      <c r="B1411" s="37">
        <v>4203</v>
      </c>
      <c r="C1411" s="37"/>
      <c r="D1411" s="37">
        <v>7775075</v>
      </c>
      <c r="E1411" s="38">
        <v>8.4359999999999999</v>
      </c>
      <c r="F1411" s="39">
        <v>40473.444895833331</v>
      </c>
      <c r="G1411" s="39">
        <v>40605.828703703701</v>
      </c>
    </row>
    <row r="1412" spans="2:7" x14ac:dyDescent="0.3">
      <c r="B1412" s="34">
        <v>1533</v>
      </c>
      <c r="C1412" s="34" t="s">
        <v>1456</v>
      </c>
      <c r="D1412" s="34">
        <v>4674936</v>
      </c>
      <c r="E1412" s="35">
        <v>12.4582</v>
      </c>
      <c r="F1412" s="36">
        <v>40056.91741898148</v>
      </c>
      <c r="G1412" s="36">
        <v>40380.135706018518</v>
      </c>
    </row>
    <row r="1413" spans="2:7" x14ac:dyDescent="0.3">
      <c r="B1413" s="37">
        <v>1534</v>
      </c>
      <c r="C1413" s="37" t="s">
        <v>1460</v>
      </c>
      <c r="D1413" s="37">
        <v>4674959</v>
      </c>
      <c r="E1413" s="38">
        <v>18.311</v>
      </c>
      <c r="F1413" s="39">
        <v>40056.91878472222</v>
      </c>
      <c r="G1413" s="39">
        <v>40380.167048611111</v>
      </c>
    </row>
    <row r="1414" spans="2:7" x14ac:dyDescent="0.3">
      <c r="B1414" s="34">
        <v>1535</v>
      </c>
      <c r="C1414" s="34" t="s">
        <v>1464</v>
      </c>
      <c r="D1414" s="34">
        <v>4674971</v>
      </c>
      <c r="E1414" s="35">
        <v>7.6923000000000004</v>
      </c>
      <c r="F1414" s="36">
        <v>40056.919768518521</v>
      </c>
      <c r="G1414" s="36">
        <v>40380.136319444442</v>
      </c>
    </row>
    <row r="1415" spans="2:7" x14ac:dyDescent="0.3">
      <c r="B1415" s="37">
        <v>1536</v>
      </c>
      <c r="C1415" s="37" t="s">
        <v>1591</v>
      </c>
      <c r="D1415" s="37">
        <v>7779624</v>
      </c>
      <c r="E1415" s="38">
        <v>7.1070000000000002</v>
      </c>
      <c r="F1415" s="39">
        <v>40056.920393518521</v>
      </c>
      <c r="G1415" s="39">
        <v>40380.136921296296</v>
      </c>
    </row>
    <row r="1416" spans="2:7" x14ac:dyDescent="0.3">
      <c r="B1416" s="34">
        <v>1538</v>
      </c>
      <c r="C1416" s="34" t="s">
        <v>1499</v>
      </c>
      <c r="D1416" s="34">
        <v>4366560</v>
      </c>
      <c r="E1416" s="35">
        <v>7.7759</v>
      </c>
      <c r="F1416" s="36">
        <v>40056.922384259262</v>
      </c>
      <c r="G1416" s="36">
        <v>40380.13726851852</v>
      </c>
    </row>
    <row r="1417" spans="2:7" x14ac:dyDescent="0.3">
      <c r="B1417" s="37">
        <v>1539</v>
      </c>
      <c r="C1417" s="37" t="s">
        <v>1753</v>
      </c>
      <c r="D1417" s="37">
        <v>4597288</v>
      </c>
      <c r="E1417" s="38">
        <v>14.214</v>
      </c>
      <c r="F1417" s="39">
        <v>40056.923854166664</v>
      </c>
      <c r="G1417" s="39">
        <v>40479.718287037038</v>
      </c>
    </row>
    <row r="1418" spans="2:7" x14ac:dyDescent="0.3">
      <c r="B1418" s="34">
        <v>4293</v>
      </c>
      <c r="C1418" s="34" t="s">
        <v>1754</v>
      </c>
      <c r="D1418" s="34">
        <v>9718650</v>
      </c>
      <c r="E1418" s="35">
        <v>10.786</v>
      </c>
      <c r="F1418" s="36">
        <v>40486.755277777775</v>
      </c>
      <c r="G1418" s="36">
        <v>40486.755624999998</v>
      </c>
    </row>
    <row r="1419" spans="2:7" x14ac:dyDescent="0.3">
      <c r="B1419" s="37">
        <v>1541</v>
      </c>
      <c r="C1419" s="37" t="s">
        <v>1480</v>
      </c>
      <c r="D1419" s="37">
        <v>4448163</v>
      </c>
      <c r="E1419" s="38">
        <v>10.786</v>
      </c>
      <c r="F1419" s="39">
        <v>40056.926203703704</v>
      </c>
      <c r="G1419" s="39">
        <v>40479.718576388892</v>
      </c>
    </row>
    <row r="1420" spans="2:7" x14ac:dyDescent="0.3">
      <c r="B1420" s="34">
        <v>1542</v>
      </c>
      <c r="C1420" s="34" t="s">
        <v>1464</v>
      </c>
      <c r="D1420" s="34">
        <v>7963701</v>
      </c>
      <c r="E1420" s="35">
        <v>7.1905999999999999</v>
      </c>
      <c r="F1420" s="36">
        <v>40056.927210648151</v>
      </c>
      <c r="G1420" s="36">
        <v>40486.771574074075</v>
      </c>
    </row>
    <row r="1421" spans="2:7" x14ac:dyDescent="0.3">
      <c r="B1421" s="37">
        <v>1543</v>
      </c>
      <c r="C1421" s="37" t="s">
        <v>1465</v>
      </c>
      <c r="D1421" s="37">
        <v>4483797</v>
      </c>
      <c r="E1421" s="38">
        <v>10.451499999999999</v>
      </c>
      <c r="F1421" s="39">
        <v>40056.930844907409</v>
      </c>
      <c r="G1421" s="39">
        <v>40562.61215277778</v>
      </c>
    </row>
    <row r="1422" spans="2:7" x14ac:dyDescent="0.3">
      <c r="B1422" s="34">
        <v>1545</v>
      </c>
      <c r="C1422" s="34" t="s">
        <v>1460</v>
      </c>
      <c r="D1422" s="34">
        <v>4508190</v>
      </c>
      <c r="E1422" s="35">
        <v>19.189</v>
      </c>
      <c r="F1422" s="36">
        <v>40056.933298611111</v>
      </c>
      <c r="G1422" s="36">
        <v>40380.154016203705</v>
      </c>
    </row>
    <row r="1423" spans="2:7" x14ac:dyDescent="0.3">
      <c r="B1423" s="37">
        <v>1546</v>
      </c>
      <c r="C1423" s="37" t="s">
        <v>1474</v>
      </c>
      <c r="D1423" s="37">
        <v>4271138</v>
      </c>
      <c r="E1423" s="38">
        <v>9.9497999999999998</v>
      </c>
      <c r="F1423" s="39">
        <v>40056.934467592589</v>
      </c>
      <c r="G1423" s="39">
        <v>40380.15425925926</v>
      </c>
    </row>
    <row r="1424" spans="2:7" x14ac:dyDescent="0.3">
      <c r="B1424" s="34">
        <v>4179</v>
      </c>
      <c r="C1424" s="34"/>
      <c r="D1424" s="34">
        <v>4516781</v>
      </c>
      <c r="E1424" s="35">
        <v>3.1772999999999998</v>
      </c>
      <c r="F1424" s="36">
        <v>40472.829768518517</v>
      </c>
      <c r="G1424" s="36">
        <v>40569.519224537034</v>
      </c>
    </row>
    <row r="1425" spans="2:7" x14ac:dyDescent="0.3">
      <c r="B1425" s="37">
        <v>4180</v>
      </c>
      <c r="C1425" s="37"/>
      <c r="D1425" s="37">
        <v>4517639</v>
      </c>
      <c r="E1425" s="38">
        <v>3.1772999999999998</v>
      </c>
      <c r="F1425" s="39">
        <v>40472.832731481481</v>
      </c>
      <c r="G1425" s="39">
        <v>40627.651678240742</v>
      </c>
    </row>
    <row r="1426" spans="2:7" x14ac:dyDescent="0.3">
      <c r="B1426" s="34">
        <v>4176</v>
      </c>
      <c r="C1426" s="34"/>
      <c r="D1426" s="34">
        <v>4466505</v>
      </c>
      <c r="E1426" s="35">
        <v>2.2574999999999998</v>
      </c>
      <c r="F1426" s="36">
        <v>40472.821747685186</v>
      </c>
      <c r="G1426" s="36">
        <v>40627.651006944441</v>
      </c>
    </row>
    <row r="1427" spans="2:7" x14ac:dyDescent="0.3">
      <c r="B1427" s="37">
        <v>4177</v>
      </c>
      <c r="C1427" s="37"/>
      <c r="D1427" s="37">
        <v>4466511</v>
      </c>
      <c r="E1427" s="38">
        <v>2.2574999999999998</v>
      </c>
      <c r="F1427" s="39">
        <v>40472.826608796298</v>
      </c>
      <c r="G1427" s="39">
        <v>40627.650833333333</v>
      </c>
    </row>
    <row r="1428" spans="2:7" x14ac:dyDescent="0.3">
      <c r="B1428" s="34">
        <v>1552</v>
      </c>
      <c r="C1428" s="34" t="s">
        <v>1581</v>
      </c>
      <c r="D1428" s="34">
        <v>4272764</v>
      </c>
      <c r="E1428" s="35">
        <v>14.7867</v>
      </c>
      <c r="F1428" s="36">
        <v>40056.944305555553</v>
      </c>
      <c r="G1428" s="36">
        <v>40380.162233796298</v>
      </c>
    </row>
    <row r="1429" spans="2:7" x14ac:dyDescent="0.3">
      <c r="B1429" s="37">
        <v>1553</v>
      </c>
      <c r="C1429" s="37" t="s">
        <v>1700</v>
      </c>
      <c r="D1429" s="37">
        <v>2558657</v>
      </c>
      <c r="E1429" s="38">
        <v>36.872</v>
      </c>
      <c r="F1429" s="39">
        <v>40056.944409722222</v>
      </c>
      <c r="G1429" s="39">
        <v>40562.673807870371</v>
      </c>
    </row>
    <row r="1430" spans="2:7" x14ac:dyDescent="0.3">
      <c r="B1430" s="34">
        <v>1554</v>
      </c>
      <c r="C1430" s="34" t="s">
        <v>1506</v>
      </c>
      <c r="D1430" s="34">
        <v>4879555</v>
      </c>
      <c r="E1430" s="35">
        <v>10.8278</v>
      </c>
      <c r="F1430" s="36">
        <v>40056.949953703705</v>
      </c>
      <c r="G1430" s="36">
        <v>40380.162939814814</v>
      </c>
    </row>
    <row r="1431" spans="2:7" x14ac:dyDescent="0.3">
      <c r="B1431" s="37">
        <v>1555</v>
      </c>
      <c r="C1431" s="37" t="s">
        <v>1464</v>
      </c>
      <c r="D1431" s="37">
        <v>4879549</v>
      </c>
      <c r="E1431" s="38">
        <v>7.6923000000000004</v>
      </c>
      <c r="F1431" s="39">
        <v>40056.950659722221</v>
      </c>
      <c r="G1431" s="39">
        <v>40380.163425925923</v>
      </c>
    </row>
    <row r="1432" spans="2:7" x14ac:dyDescent="0.3">
      <c r="B1432" s="34">
        <v>1556</v>
      </c>
      <c r="C1432" s="34" t="s">
        <v>1456</v>
      </c>
      <c r="D1432" s="34">
        <v>4879532</v>
      </c>
      <c r="E1432" s="35">
        <v>10.8278</v>
      </c>
      <c r="F1432" s="36">
        <v>40056.951435185183</v>
      </c>
      <c r="G1432" s="36">
        <v>40380.163680555554</v>
      </c>
    </row>
    <row r="1433" spans="2:7" x14ac:dyDescent="0.3">
      <c r="B1433" s="37">
        <v>4573</v>
      </c>
      <c r="C1433" s="37" t="s">
        <v>1551</v>
      </c>
      <c r="D1433" s="37">
        <v>7631169</v>
      </c>
      <c r="E1433" s="38">
        <v>12.227499999999999</v>
      </c>
      <c r="F1433" s="39">
        <v>40575.80609953704</v>
      </c>
      <c r="G1433" s="39">
        <v>40575.807476851849</v>
      </c>
    </row>
    <row r="1434" spans="2:7" x14ac:dyDescent="0.3">
      <c r="B1434" s="34">
        <v>4571</v>
      </c>
      <c r="C1434" s="34" t="s">
        <v>1551</v>
      </c>
      <c r="D1434" s="34">
        <v>4396779</v>
      </c>
      <c r="E1434" s="35">
        <v>12.227499999999999</v>
      </c>
      <c r="F1434" s="36">
        <v>40575.802141203705</v>
      </c>
      <c r="G1434" s="36">
        <v>40575.804328703707</v>
      </c>
    </row>
    <row r="1435" spans="2:7" x14ac:dyDescent="0.3">
      <c r="B1435" s="37">
        <v>4572</v>
      </c>
      <c r="C1435" s="37" t="s">
        <v>1551</v>
      </c>
      <c r="D1435" s="37">
        <v>4871625</v>
      </c>
      <c r="E1435" s="38">
        <v>12.227499999999999</v>
      </c>
      <c r="F1435" s="39">
        <v>40575.8044212963</v>
      </c>
      <c r="G1435" s="39">
        <v>40575.806006944447</v>
      </c>
    </row>
    <row r="1436" spans="2:7" x14ac:dyDescent="0.3">
      <c r="B1436" s="34">
        <v>4570</v>
      </c>
      <c r="C1436" s="34" t="s">
        <v>1755</v>
      </c>
      <c r="D1436" s="34">
        <v>4230263</v>
      </c>
      <c r="E1436" s="35">
        <v>5.6398000000000001</v>
      </c>
      <c r="F1436" s="36">
        <v>40575.797164351854</v>
      </c>
      <c r="G1436" s="36">
        <v>40575.798310185186</v>
      </c>
    </row>
    <row r="1437" spans="2:7" x14ac:dyDescent="0.3">
      <c r="B1437" s="37">
        <v>4569</v>
      </c>
      <c r="C1437" s="37" t="s">
        <v>1755</v>
      </c>
      <c r="D1437" s="37">
        <v>4230369</v>
      </c>
      <c r="E1437" s="38">
        <v>5.6398000000000001</v>
      </c>
      <c r="F1437" s="39">
        <v>40575.795231481483</v>
      </c>
      <c r="G1437" s="39">
        <v>40575.797106481485</v>
      </c>
    </row>
    <row r="1438" spans="2:7" x14ac:dyDescent="0.3">
      <c r="B1438" s="34">
        <v>4568</v>
      </c>
      <c r="C1438" s="34" t="s">
        <v>1756</v>
      </c>
      <c r="D1438" s="34">
        <v>4831028</v>
      </c>
      <c r="E1438" s="35">
        <v>5.5923999999999996</v>
      </c>
      <c r="F1438" s="36">
        <v>40575.790439814817</v>
      </c>
      <c r="G1438" s="36">
        <v>40575.790937500002</v>
      </c>
    </row>
    <row r="1439" spans="2:7" x14ac:dyDescent="0.3">
      <c r="B1439" s="37">
        <v>4567</v>
      </c>
      <c r="C1439" s="37" t="s">
        <v>1756</v>
      </c>
      <c r="D1439" s="37">
        <v>4637243</v>
      </c>
      <c r="E1439" s="38">
        <v>5.5923999999999996</v>
      </c>
      <c r="F1439" s="39">
        <v>40575.788888888892</v>
      </c>
      <c r="G1439" s="39">
        <v>40575.790393518517</v>
      </c>
    </row>
    <row r="1440" spans="2:7" x14ac:dyDescent="0.3">
      <c r="B1440" s="34">
        <v>4566</v>
      </c>
      <c r="C1440" s="34" t="s">
        <v>1757</v>
      </c>
      <c r="D1440" s="34">
        <v>4831034</v>
      </c>
      <c r="E1440" s="35">
        <v>5.5923999999999996</v>
      </c>
      <c r="F1440" s="36">
        <v>40575.783553240741</v>
      </c>
      <c r="G1440" s="36">
        <v>40575.785243055558</v>
      </c>
    </row>
    <row r="1441" spans="2:7" x14ac:dyDescent="0.3">
      <c r="B1441" s="37">
        <v>4565</v>
      </c>
      <c r="C1441" s="37" t="s">
        <v>1757</v>
      </c>
      <c r="D1441" s="37">
        <v>4600174</v>
      </c>
      <c r="E1441" s="38">
        <v>5.5923999999999996</v>
      </c>
      <c r="F1441" s="39">
        <v>40575.780532407407</v>
      </c>
      <c r="G1441" s="39">
        <v>40575.785520833335</v>
      </c>
    </row>
    <row r="1442" spans="2:7" x14ac:dyDescent="0.3">
      <c r="B1442" s="34">
        <v>4564</v>
      </c>
      <c r="C1442" s="34" t="s">
        <v>1473</v>
      </c>
      <c r="D1442" s="34">
        <v>4600174</v>
      </c>
      <c r="E1442" s="35">
        <v>8.9573</v>
      </c>
      <c r="F1442" s="36">
        <v>40575.765821759262</v>
      </c>
      <c r="G1442" s="36">
        <v>40602.924479166664</v>
      </c>
    </row>
    <row r="1443" spans="2:7" x14ac:dyDescent="0.3">
      <c r="B1443" s="37">
        <v>4054</v>
      </c>
      <c r="C1443" s="37" t="s">
        <v>1491</v>
      </c>
      <c r="D1443" s="37">
        <v>9545356</v>
      </c>
      <c r="E1443" s="38">
        <v>12.040100000000001</v>
      </c>
      <c r="F1443" s="39">
        <v>40466.789606481485</v>
      </c>
      <c r="G1443" s="39">
        <v>40466.791898148149</v>
      </c>
    </row>
    <row r="1444" spans="2:7" x14ac:dyDescent="0.3">
      <c r="B1444" s="34">
        <v>4053</v>
      </c>
      <c r="C1444" s="34" t="s">
        <v>1536</v>
      </c>
      <c r="D1444" s="34">
        <v>4619481</v>
      </c>
      <c r="E1444" s="35">
        <v>13.712400000000001</v>
      </c>
      <c r="F1444" s="36">
        <v>40466.787199074075</v>
      </c>
      <c r="G1444" s="36">
        <v>40466.789270833331</v>
      </c>
    </row>
    <row r="1445" spans="2:7" x14ac:dyDescent="0.3">
      <c r="B1445" s="37">
        <v>1582</v>
      </c>
      <c r="C1445" s="37" t="s">
        <v>1506</v>
      </c>
      <c r="D1445" s="37">
        <v>2559740</v>
      </c>
      <c r="E1445" s="38">
        <v>26.087</v>
      </c>
      <c r="F1445" s="39">
        <v>40057.047824074078</v>
      </c>
      <c r="G1445" s="39">
        <v>40265.649375000001</v>
      </c>
    </row>
    <row r="1446" spans="2:7" x14ac:dyDescent="0.3">
      <c r="B1446" s="34">
        <v>1583</v>
      </c>
      <c r="C1446" s="34" t="s">
        <v>1506</v>
      </c>
      <c r="D1446" s="34">
        <v>4310016</v>
      </c>
      <c r="E1446" s="35">
        <v>9.1973000000000003</v>
      </c>
      <c r="F1446" s="36">
        <v>40057.04791666667</v>
      </c>
      <c r="G1446" s="36">
        <v>40265.649560185186</v>
      </c>
    </row>
    <row r="1447" spans="2:7" x14ac:dyDescent="0.3">
      <c r="B1447" s="37">
        <v>1760</v>
      </c>
      <c r="C1447" s="37" t="s">
        <v>1480</v>
      </c>
      <c r="D1447" s="37">
        <v>7689909</v>
      </c>
      <c r="E1447" s="38">
        <v>6.9398</v>
      </c>
      <c r="F1447" s="39">
        <v>40060.930555555555</v>
      </c>
      <c r="G1447" s="39">
        <v>40368.961342592593</v>
      </c>
    </row>
    <row r="1448" spans="2:7" x14ac:dyDescent="0.3">
      <c r="B1448" s="34">
        <v>1758</v>
      </c>
      <c r="C1448" s="34" t="s">
        <v>1500</v>
      </c>
      <c r="D1448" s="34">
        <v>4879526</v>
      </c>
      <c r="E1448" s="35">
        <v>7.9431000000000003</v>
      </c>
      <c r="F1448" s="36">
        <v>40060.907395833332</v>
      </c>
      <c r="G1448" s="36">
        <v>40368.952581018515</v>
      </c>
    </row>
    <row r="1449" spans="2:7" x14ac:dyDescent="0.3">
      <c r="B1449" s="37">
        <v>1759</v>
      </c>
      <c r="C1449" s="37" t="s">
        <v>1500</v>
      </c>
      <c r="D1449" s="37">
        <v>6154046</v>
      </c>
      <c r="E1449" s="38">
        <v>4.9330999999999996</v>
      </c>
      <c r="F1449" s="39">
        <v>40060.927106481482</v>
      </c>
      <c r="G1449" s="39">
        <v>40368.956030092595</v>
      </c>
    </row>
    <row r="1450" spans="2:7" x14ac:dyDescent="0.3">
      <c r="B1450" s="34">
        <v>1756</v>
      </c>
      <c r="C1450" s="34" t="s">
        <v>1500</v>
      </c>
      <c r="D1450" s="34">
        <v>4892811</v>
      </c>
      <c r="E1450" s="35">
        <v>4.9330999999999996</v>
      </c>
      <c r="F1450" s="36">
        <v>40060.904710648145</v>
      </c>
      <c r="G1450" s="36">
        <v>40368.958761574075</v>
      </c>
    </row>
    <row r="1451" spans="2:7" x14ac:dyDescent="0.3">
      <c r="B1451" s="37">
        <v>1757</v>
      </c>
      <c r="C1451" s="37" t="s">
        <v>1500</v>
      </c>
      <c r="D1451" s="37">
        <v>4892828</v>
      </c>
      <c r="E1451" s="38">
        <v>7.9431000000000003</v>
      </c>
      <c r="F1451" s="39">
        <v>40060.904861111114</v>
      </c>
      <c r="G1451" s="39">
        <v>40368.958969907406</v>
      </c>
    </row>
    <row r="1452" spans="2:7" x14ac:dyDescent="0.3">
      <c r="B1452" s="34">
        <v>1587</v>
      </c>
      <c r="C1452" s="34" t="s">
        <v>1461</v>
      </c>
      <c r="D1452" s="34">
        <v>7085761</v>
      </c>
      <c r="E1452" s="35">
        <v>19.063500000000001</v>
      </c>
      <c r="F1452" s="36">
        <v>40057.053923611114</v>
      </c>
      <c r="G1452" s="36">
        <v>40437.675312500003</v>
      </c>
    </row>
    <row r="1453" spans="2:7" x14ac:dyDescent="0.3">
      <c r="B1453" s="37">
        <v>1588</v>
      </c>
      <c r="C1453" s="37" t="s">
        <v>1488</v>
      </c>
      <c r="D1453" s="37">
        <v>2563693</v>
      </c>
      <c r="E1453" s="38">
        <v>13.2943</v>
      </c>
      <c r="F1453" s="39">
        <v>40057.054039351853</v>
      </c>
      <c r="G1453" s="39">
        <v>40562.637013888889</v>
      </c>
    </row>
    <row r="1454" spans="2:7" x14ac:dyDescent="0.3">
      <c r="B1454" s="34">
        <v>1589</v>
      </c>
      <c r="C1454" s="34" t="s">
        <v>1461</v>
      </c>
      <c r="D1454" s="34">
        <v>7706625</v>
      </c>
      <c r="E1454" s="35">
        <v>5.8528000000000002</v>
      </c>
      <c r="F1454" s="36">
        <v>40057.056990740741</v>
      </c>
      <c r="G1454" s="36">
        <v>40449.741180555553</v>
      </c>
    </row>
    <row r="1455" spans="2:7" x14ac:dyDescent="0.3">
      <c r="B1455" s="37">
        <v>1590</v>
      </c>
      <c r="C1455" s="37" t="s">
        <v>1459</v>
      </c>
      <c r="D1455" s="37">
        <v>7375022</v>
      </c>
      <c r="E1455" s="38">
        <v>10.8696</v>
      </c>
      <c r="F1455" s="39">
        <v>40057.061516203707</v>
      </c>
      <c r="G1455" s="39">
        <v>40265.650810185187</v>
      </c>
    </row>
    <row r="1456" spans="2:7" x14ac:dyDescent="0.3">
      <c r="B1456" s="34">
        <v>1591</v>
      </c>
      <c r="C1456" s="34" t="s">
        <v>1464</v>
      </c>
      <c r="D1456" s="34">
        <v>7706631</v>
      </c>
      <c r="E1456" s="35">
        <v>8.3612000000000002</v>
      </c>
      <c r="F1456" s="36">
        <v>40057.063645833332</v>
      </c>
      <c r="G1456" s="36">
        <v>40404.49659722222</v>
      </c>
    </row>
    <row r="1457" spans="2:7" x14ac:dyDescent="0.3">
      <c r="B1457" s="37">
        <v>1592</v>
      </c>
      <c r="C1457" s="37" t="s">
        <v>1476</v>
      </c>
      <c r="D1457" s="37">
        <v>4682120</v>
      </c>
      <c r="E1457" s="38">
        <v>14.1304</v>
      </c>
      <c r="F1457" s="39">
        <v>40057.065682870372</v>
      </c>
      <c r="G1457" s="39">
        <v>40265.651643518519</v>
      </c>
    </row>
    <row r="1458" spans="2:7" x14ac:dyDescent="0.3">
      <c r="B1458" s="34">
        <v>1755</v>
      </c>
      <c r="C1458" s="34" t="s">
        <v>1500</v>
      </c>
      <c r="D1458" s="34">
        <v>4533928</v>
      </c>
      <c r="E1458" s="35">
        <v>7.9431000000000003</v>
      </c>
      <c r="F1458" s="36">
        <v>40060.897604166668</v>
      </c>
      <c r="G1458" s="36">
        <v>40368.954780092594</v>
      </c>
    </row>
    <row r="1459" spans="2:7" x14ac:dyDescent="0.3">
      <c r="B1459" s="37">
        <v>4521</v>
      </c>
      <c r="C1459" s="37"/>
      <c r="D1459" s="37">
        <v>9730734</v>
      </c>
      <c r="E1459" s="38">
        <v>62.625399999999999</v>
      </c>
      <c r="F1459" s="39">
        <v>40560.632557870369</v>
      </c>
      <c r="G1459" s="39">
        <v>40560.635266203702</v>
      </c>
    </row>
    <row r="1460" spans="2:7" x14ac:dyDescent="0.3">
      <c r="B1460" s="34">
        <v>4522</v>
      </c>
      <c r="C1460" s="34"/>
      <c r="D1460" s="34">
        <v>9730987</v>
      </c>
      <c r="E1460" s="35">
        <v>50.083599999999997</v>
      </c>
      <c r="F1460" s="36">
        <v>40560.640497685185</v>
      </c>
      <c r="G1460" s="36">
        <v>40560.643472222226</v>
      </c>
    </row>
    <row r="1461" spans="2:7" x14ac:dyDescent="0.3">
      <c r="B1461" s="37">
        <v>4123</v>
      </c>
      <c r="C1461" s="37" t="s">
        <v>1491</v>
      </c>
      <c r="D1461" s="37">
        <v>4750531</v>
      </c>
      <c r="E1461" s="38">
        <v>32.525100000000002</v>
      </c>
      <c r="F1461" s="39">
        <v>40471.705000000002</v>
      </c>
      <c r="G1461" s="39">
        <v>40471.708287037036</v>
      </c>
    </row>
    <row r="1462" spans="2:7" x14ac:dyDescent="0.3">
      <c r="B1462" s="34">
        <v>4727</v>
      </c>
      <c r="C1462" s="34" t="s">
        <v>1536</v>
      </c>
      <c r="D1462" s="34">
        <v>9556667</v>
      </c>
      <c r="E1462" s="35">
        <v>5.4348000000000001</v>
      </c>
      <c r="F1462" s="36">
        <v>40631.440138888887</v>
      </c>
      <c r="G1462" s="36">
        <v>40631.443148148152</v>
      </c>
    </row>
    <row r="1463" spans="2:7" x14ac:dyDescent="0.3">
      <c r="B1463" s="37">
        <v>4132</v>
      </c>
      <c r="C1463" s="37" t="s">
        <v>1475</v>
      </c>
      <c r="D1463" s="37">
        <v>6025314</v>
      </c>
      <c r="E1463" s="38">
        <v>7.9431000000000003</v>
      </c>
      <c r="F1463" s="39">
        <v>40471.783946759257</v>
      </c>
      <c r="G1463" s="39">
        <v>40471.786377314813</v>
      </c>
    </row>
    <row r="1464" spans="2:7" x14ac:dyDescent="0.3">
      <c r="B1464" s="34">
        <v>4563</v>
      </c>
      <c r="C1464" s="34" t="s">
        <v>1473</v>
      </c>
      <c r="D1464" s="34">
        <v>4343978</v>
      </c>
      <c r="E1464" s="35">
        <v>8.9573</v>
      </c>
      <c r="F1464" s="36">
        <v>40575.764062499999</v>
      </c>
      <c r="G1464" s="36">
        <v>40575.786898148152</v>
      </c>
    </row>
    <row r="1465" spans="2:7" x14ac:dyDescent="0.3">
      <c r="B1465" s="37">
        <v>4562</v>
      </c>
      <c r="C1465" s="37" t="s">
        <v>1473</v>
      </c>
      <c r="D1465" s="37">
        <v>4325963</v>
      </c>
      <c r="E1465" s="38">
        <v>8.9573</v>
      </c>
      <c r="F1465" s="39">
        <v>40575.758587962962</v>
      </c>
      <c r="G1465" s="39">
        <v>40575.760960648149</v>
      </c>
    </row>
    <row r="1466" spans="2:7" x14ac:dyDescent="0.3">
      <c r="B1466" s="34">
        <v>4143</v>
      </c>
      <c r="C1466" s="34" t="s">
        <v>1511</v>
      </c>
      <c r="D1466" s="34">
        <v>9510168</v>
      </c>
      <c r="E1466" s="35">
        <v>9.6153999999999993</v>
      </c>
      <c r="F1466" s="36">
        <v>40471.977175925924</v>
      </c>
      <c r="G1466" s="36">
        <v>40471.981574074074</v>
      </c>
    </row>
    <row r="1467" spans="2:7" x14ac:dyDescent="0.3">
      <c r="B1467" s="37">
        <v>4121</v>
      </c>
      <c r="C1467" s="37" t="s">
        <v>1474</v>
      </c>
      <c r="D1467" s="37">
        <v>9531868</v>
      </c>
      <c r="E1467" s="38">
        <v>25</v>
      </c>
      <c r="F1467" s="39">
        <v>40471.703368055554</v>
      </c>
      <c r="G1467" s="39">
        <v>40471.703842592593</v>
      </c>
    </row>
    <row r="1468" spans="2:7" x14ac:dyDescent="0.3">
      <c r="B1468" s="34">
        <v>4122</v>
      </c>
      <c r="C1468" s="34" t="s">
        <v>1491</v>
      </c>
      <c r="D1468" s="34">
        <v>4750637</v>
      </c>
      <c r="E1468" s="35">
        <v>23.3278</v>
      </c>
      <c r="F1468" s="36">
        <v>40471.704155092593</v>
      </c>
      <c r="G1468" s="36">
        <v>40471.704594907409</v>
      </c>
    </row>
    <row r="1469" spans="2:7" x14ac:dyDescent="0.3">
      <c r="B1469" s="37">
        <v>4561</v>
      </c>
      <c r="C1469" s="37" t="s">
        <v>1758</v>
      </c>
      <c r="D1469" s="37">
        <v>4527508</v>
      </c>
      <c r="E1469" s="38">
        <v>8.9573</v>
      </c>
      <c r="F1469" s="39">
        <v>40575.755347222221</v>
      </c>
      <c r="G1469" s="39">
        <v>40575.756574074076</v>
      </c>
    </row>
    <row r="1470" spans="2:7" x14ac:dyDescent="0.3">
      <c r="B1470" s="34">
        <v>4560</v>
      </c>
      <c r="C1470" s="34" t="s">
        <v>1758</v>
      </c>
      <c r="D1470" s="34">
        <v>4386551</v>
      </c>
      <c r="E1470" s="35">
        <v>8.9573</v>
      </c>
      <c r="F1470" s="36">
        <v>40575.753888888888</v>
      </c>
      <c r="G1470" s="36">
        <v>40575.755243055559</v>
      </c>
    </row>
    <row r="1471" spans="2:7" x14ac:dyDescent="0.3">
      <c r="B1471" s="37">
        <v>4559</v>
      </c>
      <c r="C1471" s="37" t="s">
        <v>1758</v>
      </c>
      <c r="D1471" s="37">
        <v>4378557</v>
      </c>
      <c r="E1471" s="38">
        <v>8.9573</v>
      </c>
      <c r="F1471" s="39">
        <v>40575.751030092593</v>
      </c>
      <c r="G1471" s="39">
        <v>40575.753275462965</v>
      </c>
    </row>
    <row r="1472" spans="2:7" x14ac:dyDescent="0.3">
      <c r="B1472" s="34">
        <v>4558</v>
      </c>
      <c r="C1472" s="34" t="s">
        <v>1473</v>
      </c>
      <c r="D1472" s="34">
        <v>4478158</v>
      </c>
      <c r="E1472" s="35">
        <v>8.9573</v>
      </c>
      <c r="F1472" s="36">
        <v>40575.748715277776</v>
      </c>
      <c r="G1472" s="36">
        <v>40575.750231481485</v>
      </c>
    </row>
    <row r="1473" spans="2:7" x14ac:dyDescent="0.3">
      <c r="B1473" s="37">
        <v>1621</v>
      </c>
      <c r="C1473" s="37" t="s">
        <v>1759</v>
      </c>
      <c r="D1473" s="37">
        <v>7498291</v>
      </c>
      <c r="E1473" s="38">
        <v>3.2608999999999999</v>
      </c>
      <c r="F1473" s="39">
        <v>40057.183368055557</v>
      </c>
      <c r="G1473" s="39">
        <v>40368.86519675926</v>
      </c>
    </row>
    <row r="1474" spans="2:7" x14ac:dyDescent="0.3">
      <c r="B1474" s="34">
        <v>4154</v>
      </c>
      <c r="C1474" s="34" t="s">
        <v>1512</v>
      </c>
      <c r="D1474" s="34">
        <v>9738380</v>
      </c>
      <c r="E1474" s="35">
        <v>7.0233999999999996</v>
      </c>
      <c r="F1474" s="36">
        <v>40472.021458333336</v>
      </c>
      <c r="G1474" s="36">
        <v>40472.025937500002</v>
      </c>
    </row>
    <row r="1475" spans="2:7" x14ac:dyDescent="0.3">
      <c r="B1475" s="37">
        <v>1623</v>
      </c>
      <c r="C1475" s="37" t="s">
        <v>1474</v>
      </c>
      <c r="D1475" s="37">
        <v>7630595</v>
      </c>
      <c r="E1475" s="38">
        <v>6.1872999999999996</v>
      </c>
      <c r="F1475" s="39">
        <v>40057.188368055555</v>
      </c>
      <c r="G1475" s="39">
        <v>40372.029733796298</v>
      </c>
    </row>
    <row r="1476" spans="2:7" x14ac:dyDescent="0.3">
      <c r="B1476" s="34">
        <v>1624</v>
      </c>
      <c r="C1476" s="34" t="s">
        <v>1457</v>
      </c>
      <c r="D1476" s="34">
        <v>7933137</v>
      </c>
      <c r="E1476" s="35">
        <v>6.4381000000000004</v>
      </c>
      <c r="F1476" s="36">
        <v>40057.191620370373</v>
      </c>
      <c r="G1476" s="36">
        <v>40368.791817129626</v>
      </c>
    </row>
    <row r="1477" spans="2:7" x14ac:dyDescent="0.3">
      <c r="B1477" s="37">
        <v>1625</v>
      </c>
      <c r="C1477" s="37" t="s">
        <v>1760</v>
      </c>
      <c r="D1477" s="37">
        <v>7505335</v>
      </c>
      <c r="E1477" s="38">
        <v>9.9916</v>
      </c>
      <c r="F1477" s="39">
        <v>40057.192928240744</v>
      </c>
      <c r="G1477" s="39">
        <v>40368.835752314815</v>
      </c>
    </row>
    <row r="1478" spans="2:7" x14ac:dyDescent="0.3">
      <c r="B1478" s="34">
        <v>1626</v>
      </c>
      <c r="C1478" s="34" t="s">
        <v>1760</v>
      </c>
      <c r="D1478" s="34">
        <v>7505329</v>
      </c>
      <c r="E1478" s="35">
        <v>9.9916</v>
      </c>
      <c r="F1478" s="36">
        <v>40057.193865740737</v>
      </c>
      <c r="G1478" s="36">
        <v>40368.835509259261</v>
      </c>
    </row>
    <row r="1479" spans="2:7" x14ac:dyDescent="0.3">
      <c r="B1479" s="37">
        <v>1628</v>
      </c>
      <c r="C1479" s="37" t="s">
        <v>1476</v>
      </c>
      <c r="D1479" s="37">
        <v>7889695</v>
      </c>
      <c r="E1479" s="38">
        <v>4.6822999999999997</v>
      </c>
      <c r="F1479" s="39">
        <v>40057.201944444445</v>
      </c>
      <c r="G1479" s="39">
        <v>40368.806331018517</v>
      </c>
    </row>
    <row r="1480" spans="2:7" x14ac:dyDescent="0.3">
      <c r="B1480" s="34">
        <v>1629</v>
      </c>
      <c r="C1480" s="34" t="s">
        <v>1475</v>
      </c>
      <c r="D1480" s="34">
        <v>4589745</v>
      </c>
      <c r="E1480" s="35">
        <v>7.4414999999999996</v>
      </c>
      <c r="F1480" s="36">
        <v>40057.206435185188</v>
      </c>
      <c r="G1480" s="36">
        <v>40368.829421296294</v>
      </c>
    </row>
    <row r="1481" spans="2:7" x14ac:dyDescent="0.3">
      <c r="B1481" s="37">
        <v>1630</v>
      </c>
      <c r="C1481" s="37" t="s">
        <v>1500</v>
      </c>
      <c r="D1481" s="37">
        <v>4337268</v>
      </c>
      <c r="E1481" s="38">
        <v>5.9364999999999997</v>
      </c>
      <c r="F1481" s="39">
        <v>40057.209398148145</v>
      </c>
      <c r="G1481" s="39">
        <v>40368.828344907408</v>
      </c>
    </row>
    <row r="1482" spans="2:7" x14ac:dyDescent="0.3">
      <c r="B1482" s="34">
        <v>3540</v>
      </c>
      <c r="C1482" s="34"/>
      <c r="D1482" s="34"/>
      <c r="E1482" s="35">
        <v>0</v>
      </c>
      <c r="F1482" s="36">
        <v>40372.075300925928</v>
      </c>
      <c r="G1482" s="36" t="s">
        <v>1558</v>
      </c>
    </row>
    <row r="1483" spans="2:7" x14ac:dyDescent="0.3">
      <c r="B1483" s="37">
        <v>1632</v>
      </c>
      <c r="C1483" s="37" t="s">
        <v>1500</v>
      </c>
      <c r="D1483" s="37">
        <v>6229442</v>
      </c>
      <c r="E1483" s="38">
        <v>4.7659000000000002</v>
      </c>
      <c r="F1483" s="39">
        <v>40057.215613425928</v>
      </c>
      <c r="G1483" s="39">
        <v>40368.832025462965</v>
      </c>
    </row>
    <row r="1484" spans="2:7" x14ac:dyDescent="0.3">
      <c r="B1484" s="34">
        <v>1633</v>
      </c>
      <c r="C1484" s="34" t="s">
        <v>1606</v>
      </c>
      <c r="D1484" s="34">
        <v>7121793</v>
      </c>
      <c r="E1484" s="35">
        <v>6.7725999999999997</v>
      </c>
      <c r="F1484" s="36">
        <v>40057.216203703705</v>
      </c>
      <c r="G1484" s="36">
        <v>40368.832337962966</v>
      </c>
    </row>
    <row r="1485" spans="2:7" x14ac:dyDescent="0.3">
      <c r="B1485" s="37">
        <v>3015</v>
      </c>
      <c r="C1485" s="37"/>
      <c r="D1485" s="37">
        <v>2221461</v>
      </c>
      <c r="E1485" s="38">
        <v>62.709000000000003</v>
      </c>
      <c r="F1485" s="39">
        <v>40204.657465277778</v>
      </c>
      <c r="G1485" s="39">
        <v>40591.664733796293</v>
      </c>
    </row>
    <row r="1486" spans="2:7" x14ac:dyDescent="0.3">
      <c r="B1486" s="34">
        <v>1634</v>
      </c>
      <c r="C1486" s="34" t="s">
        <v>1761</v>
      </c>
      <c r="D1486" s="34">
        <v>6639329</v>
      </c>
      <c r="E1486" s="35">
        <v>4.0970000000000004</v>
      </c>
      <c r="F1486" s="36">
        <v>40057.699641203704</v>
      </c>
      <c r="G1486" s="36">
        <v>40460.824895833335</v>
      </c>
    </row>
    <row r="1487" spans="2:7" x14ac:dyDescent="0.3">
      <c r="B1487" s="37">
        <v>1635</v>
      </c>
      <c r="C1487" s="37" t="s">
        <v>1524</v>
      </c>
      <c r="D1487" s="37">
        <v>4217280</v>
      </c>
      <c r="E1487" s="38">
        <v>5.7691999999999997</v>
      </c>
      <c r="F1487" s="39">
        <v>40057.709270833337</v>
      </c>
      <c r="G1487" s="39">
        <v>40557.521597222221</v>
      </c>
    </row>
    <row r="1488" spans="2:7" x14ac:dyDescent="0.3">
      <c r="B1488" s="34">
        <v>4654</v>
      </c>
      <c r="C1488" s="34" t="s">
        <v>1550</v>
      </c>
      <c r="D1488" s="34">
        <v>9746729</v>
      </c>
      <c r="E1488" s="35">
        <v>5.5923999999999996</v>
      </c>
      <c r="F1488" s="36">
        <v>40605.771053240744</v>
      </c>
      <c r="G1488" s="36">
        <v>40605.774722222224</v>
      </c>
    </row>
    <row r="1489" spans="2:7" x14ac:dyDescent="0.3">
      <c r="B1489" s="37">
        <v>1637</v>
      </c>
      <c r="C1489" s="37" t="s">
        <v>1451</v>
      </c>
      <c r="D1489" s="37">
        <v>7579026</v>
      </c>
      <c r="E1489" s="38">
        <v>7.4414999999999996</v>
      </c>
      <c r="F1489" s="39">
        <v>40057.728946759256</v>
      </c>
      <c r="G1489" s="39" t="s">
        <v>1558</v>
      </c>
    </row>
    <row r="1490" spans="2:7" x14ac:dyDescent="0.3">
      <c r="B1490" s="34">
        <v>4726</v>
      </c>
      <c r="C1490" s="34" t="s">
        <v>1518</v>
      </c>
      <c r="D1490" s="34">
        <v>2607249</v>
      </c>
      <c r="E1490" s="35">
        <v>8.6120000000000001</v>
      </c>
      <c r="F1490" s="36">
        <v>40631.439305555556</v>
      </c>
      <c r="G1490" s="36">
        <v>40631.444131944445</v>
      </c>
    </row>
    <row r="1491" spans="2:7" x14ac:dyDescent="0.3">
      <c r="B1491" s="37">
        <v>1641</v>
      </c>
      <c r="C1491" s="37"/>
      <c r="D1491" s="37">
        <v>4341258</v>
      </c>
      <c r="E1491" s="38">
        <v>6.4455</v>
      </c>
      <c r="F1491" s="39">
        <v>40057.762430555558</v>
      </c>
      <c r="G1491" s="39">
        <v>40417.816840277781</v>
      </c>
    </row>
    <row r="1492" spans="2:7" x14ac:dyDescent="0.3">
      <c r="B1492" s="34">
        <v>1642</v>
      </c>
      <c r="C1492" s="34"/>
      <c r="D1492" s="34">
        <v>7680647</v>
      </c>
      <c r="E1492" s="35">
        <v>3.9809999999999999</v>
      </c>
      <c r="F1492" s="36">
        <v>40057.765497685185</v>
      </c>
      <c r="G1492" s="36">
        <v>40417.879155092596</v>
      </c>
    </row>
    <row r="1493" spans="2:7" x14ac:dyDescent="0.3">
      <c r="B1493" s="37">
        <v>1643</v>
      </c>
      <c r="C1493" s="37"/>
      <c r="D1493" s="37">
        <v>9897581</v>
      </c>
      <c r="E1493" s="38">
        <v>1546.8226999999999</v>
      </c>
      <c r="F1493" s="39">
        <v>40057.792407407411</v>
      </c>
      <c r="G1493" s="39" t="s">
        <v>1558</v>
      </c>
    </row>
    <row r="1494" spans="2:7" x14ac:dyDescent="0.3">
      <c r="B1494" s="34">
        <v>1644</v>
      </c>
      <c r="C1494" s="34"/>
      <c r="D1494" s="34">
        <v>7010444</v>
      </c>
      <c r="E1494" s="35">
        <v>1.8394999999999999</v>
      </c>
      <c r="F1494" s="36">
        <v>40057.797071759262</v>
      </c>
      <c r="G1494" s="36">
        <v>40553.495578703703</v>
      </c>
    </row>
    <row r="1495" spans="2:7" x14ac:dyDescent="0.3">
      <c r="B1495" s="37">
        <v>1645</v>
      </c>
      <c r="C1495" s="37"/>
      <c r="D1495" s="37">
        <v>6778491</v>
      </c>
      <c r="E1495" s="38">
        <v>15.3428</v>
      </c>
      <c r="F1495" s="39">
        <v>40057.806388888886</v>
      </c>
      <c r="G1495" s="39">
        <v>40473.778831018521</v>
      </c>
    </row>
    <row r="1496" spans="2:7" x14ac:dyDescent="0.3">
      <c r="B1496" s="34">
        <v>1646</v>
      </c>
      <c r="C1496" s="34"/>
      <c r="D1496" s="34">
        <v>6778516</v>
      </c>
      <c r="E1496" s="35">
        <v>26.254200000000001</v>
      </c>
      <c r="F1496" s="36">
        <v>40057.80736111111</v>
      </c>
      <c r="G1496" s="36">
        <v>40473.778958333336</v>
      </c>
    </row>
    <row r="1497" spans="2:7" x14ac:dyDescent="0.3">
      <c r="B1497" s="37">
        <v>2164</v>
      </c>
      <c r="C1497" s="37" t="s">
        <v>1476</v>
      </c>
      <c r="D1497" s="37">
        <v>7919255</v>
      </c>
      <c r="E1497" s="38">
        <v>3.2608999999999999</v>
      </c>
      <c r="F1497" s="39">
        <v>40086.019236111111</v>
      </c>
      <c r="G1497" s="39">
        <v>40102.716249999998</v>
      </c>
    </row>
    <row r="1498" spans="2:7" x14ac:dyDescent="0.3">
      <c r="B1498" s="34">
        <v>3607</v>
      </c>
      <c r="C1498" s="34" t="s">
        <v>1648</v>
      </c>
      <c r="D1498" s="34">
        <v>4510904</v>
      </c>
      <c r="E1498" s="35">
        <v>17.474900000000002</v>
      </c>
      <c r="F1498" s="36">
        <v>40380.148599537039</v>
      </c>
      <c r="G1498" s="36">
        <v>40380.15079861111</v>
      </c>
    </row>
    <row r="1499" spans="2:7" x14ac:dyDescent="0.3">
      <c r="B1499" s="37">
        <v>1649</v>
      </c>
      <c r="C1499" s="37" t="s">
        <v>1500</v>
      </c>
      <c r="D1499" s="37">
        <v>7064954</v>
      </c>
      <c r="E1499" s="38">
        <v>5.6856</v>
      </c>
      <c r="F1499" s="39">
        <v>40057.994756944441</v>
      </c>
      <c r="G1499" s="39">
        <v>40368.830127314817</v>
      </c>
    </row>
    <row r="1500" spans="2:7" x14ac:dyDescent="0.3">
      <c r="B1500" s="34">
        <v>1650</v>
      </c>
      <c r="C1500" s="34" t="s">
        <v>1507</v>
      </c>
      <c r="D1500" s="34">
        <v>4314072</v>
      </c>
      <c r="E1500" s="35">
        <v>7.7759</v>
      </c>
      <c r="F1500" s="36">
        <v>40057.997719907406</v>
      </c>
      <c r="G1500" s="36">
        <v>40368.82980324074</v>
      </c>
    </row>
    <row r="1501" spans="2:7" x14ac:dyDescent="0.3">
      <c r="B1501" s="37">
        <v>1651</v>
      </c>
      <c r="C1501" s="37" t="s">
        <v>1520</v>
      </c>
      <c r="D1501" s="37">
        <v>4338003</v>
      </c>
      <c r="E1501" s="38">
        <v>8.4448000000000008</v>
      </c>
      <c r="F1501" s="39">
        <v>40057.999166666668</v>
      </c>
      <c r="G1501" s="39">
        <v>40368.849409722221</v>
      </c>
    </row>
    <row r="1502" spans="2:7" x14ac:dyDescent="0.3">
      <c r="B1502" s="34">
        <v>1652</v>
      </c>
      <c r="C1502" s="34" t="s">
        <v>1500</v>
      </c>
      <c r="D1502" s="34">
        <v>4602291</v>
      </c>
      <c r="E1502" s="35">
        <v>10.786</v>
      </c>
      <c r="F1502" s="36">
        <v>40057.999224537038</v>
      </c>
      <c r="G1502" s="36">
        <v>40472.519131944442</v>
      </c>
    </row>
    <row r="1503" spans="2:7" x14ac:dyDescent="0.3">
      <c r="B1503" s="37">
        <v>1653</v>
      </c>
      <c r="C1503" s="37" t="s">
        <v>1500</v>
      </c>
      <c r="D1503" s="37">
        <v>7091980</v>
      </c>
      <c r="E1503" s="38">
        <v>4.7659000000000002</v>
      </c>
      <c r="F1503" s="39">
        <v>40058.00236111111</v>
      </c>
      <c r="G1503" s="39">
        <v>40368.836539351854</v>
      </c>
    </row>
    <row r="1504" spans="2:7" x14ac:dyDescent="0.3">
      <c r="B1504" s="34">
        <v>1654</v>
      </c>
      <c r="C1504" s="34" t="s">
        <v>1754</v>
      </c>
      <c r="D1504" s="34">
        <v>7091997</v>
      </c>
      <c r="E1504" s="35">
        <v>6.6054000000000004</v>
      </c>
      <c r="F1504" s="36">
        <v>40058.002418981479</v>
      </c>
      <c r="G1504" s="36">
        <v>40368.836851851855</v>
      </c>
    </row>
    <row r="1505" spans="2:7" x14ac:dyDescent="0.3">
      <c r="B1505" s="37">
        <v>1655</v>
      </c>
      <c r="C1505" s="37" t="s">
        <v>1476</v>
      </c>
      <c r="D1505" s="37">
        <v>7889689</v>
      </c>
      <c r="E1505" s="38">
        <v>4.2641999999999998</v>
      </c>
      <c r="F1505" s="39">
        <v>40058.004826388889</v>
      </c>
      <c r="G1505" s="39">
        <v>40368.837199074071</v>
      </c>
    </row>
    <row r="1506" spans="2:7" x14ac:dyDescent="0.3">
      <c r="B1506" s="34">
        <v>1656</v>
      </c>
      <c r="C1506" s="34" t="s">
        <v>1762</v>
      </c>
      <c r="D1506" s="34">
        <v>6412577</v>
      </c>
      <c r="E1506" s="35">
        <v>4.1806000000000001</v>
      </c>
      <c r="F1506" s="36">
        <v>40058.006724537037</v>
      </c>
      <c r="G1506" s="36">
        <v>40368.837569444448</v>
      </c>
    </row>
    <row r="1507" spans="2:7" x14ac:dyDescent="0.3">
      <c r="B1507" s="37">
        <v>1657</v>
      </c>
      <c r="C1507" s="37" t="s">
        <v>1763</v>
      </c>
      <c r="D1507" s="37">
        <v>4338026</v>
      </c>
      <c r="E1507" s="38">
        <v>3.4281000000000001</v>
      </c>
      <c r="F1507" s="39">
        <v>40058.009363425925</v>
      </c>
      <c r="G1507" s="39">
        <v>40368.853391203702</v>
      </c>
    </row>
    <row r="1508" spans="2:7" x14ac:dyDescent="0.3">
      <c r="B1508" s="34">
        <v>1658</v>
      </c>
      <c r="C1508" s="34" t="s">
        <v>1500</v>
      </c>
      <c r="D1508" s="34">
        <v>6417729</v>
      </c>
      <c r="E1508" s="35">
        <v>4.6822999999999997</v>
      </c>
      <c r="F1508" s="36">
        <v>40058.010787037034</v>
      </c>
      <c r="G1508" s="36">
        <v>40368.855358796296</v>
      </c>
    </row>
    <row r="1509" spans="2:7" x14ac:dyDescent="0.3">
      <c r="B1509" s="37">
        <v>1659</v>
      </c>
      <c r="C1509" s="37" t="s">
        <v>1500</v>
      </c>
      <c r="D1509" s="37">
        <v>6135882</v>
      </c>
      <c r="E1509" s="38">
        <v>6.2709000000000001</v>
      </c>
      <c r="F1509" s="39">
        <v>40058.010891203703</v>
      </c>
      <c r="G1509" s="39">
        <v>40368.855613425927</v>
      </c>
    </row>
    <row r="1510" spans="2:7" x14ac:dyDescent="0.3">
      <c r="B1510" s="34">
        <v>1660</v>
      </c>
      <c r="C1510" s="34" t="s">
        <v>1609</v>
      </c>
      <c r="D1510" s="34">
        <v>4623229</v>
      </c>
      <c r="E1510" s="35">
        <v>7.4414999999999996</v>
      </c>
      <c r="F1510" s="36">
        <v>40058.013055555559</v>
      </c>
      <c r="G1510" s="36">
        <v>40368.851539351854</v>
      </c>
    </row>
    <row r="1511" spans="2:7" x14ac:dyDescent="0.3">
      <c r="B1511" s="37">
        <v>1661</v>
      </c>
      <c r="C1511" s="37" t="s">
        <v>1476</v>
      </c>
      <c r="D1511" s="37">
        <v>4366146</v>
      </c>
      <c r="E1511" s="38">
        <v>8.9465000000000003</v>
      </c>
      <c r="F1511" s="39">
        <v>40058.014340277776</v>
      </c>
      <c r="G1511" s="39">
        <v>40368.903171296297</v>
      </c>
    </row>
    <row r="1512" spans="2:7" x14ac:dyDescent="0.3">
      <c r="B1512" s="34">
        <v>1662</v>
      </c>
      <c r="C1512" s="34" t="s">
        <v>1459</v>
      </c>
      <c r="D1512" s="34">
        <v>6563049</v>
      </c>
      <c r="E1512" s="35">
        <v>5.1839000000000004</v>
      </c>
      <c r="F1512" s="36">
        <v>40058.042766203704</v>
      </c>
      <c r="G1512" s="36">
        <v>40523.646921296298</v>
      </c>
    </row>
    <row r="1513" spans="2:7" x14ac:dyDescent="0.3">
      <c r="B1513" s="37">
        <v>1663</v>
      </c>
      <c r="C1513" s="37" t="s">
        <v>1459</v>
      </c>
      <c r="D1513" s="37">
        <v>6507786</v>
      </c>
      <c r="E1513" s="38">
        <v>5.1839000000000004</v>
      </c>
      <c r="F1513" s="39">
        <v>40058.042905092596</v>
      </c>
      <c r="G1513" s="39">
        <v>40472.543692129628</v>
      </c>
    </row>
    <row r="1514" spans="2:7" x14ac:dyDescent="0.3">
      <c r="B1514" s="34">
        <v>1664</v>
      </c>
      <c r="C1514" s="34" t="s">
        <v>1499</v>
      </c>
      <c r="D1514" s="34">
        <v>4341726</v>
      </c>
      <c r="E1514" s="35">
        <v>5.7691999999999997</v>
      </c>
      <c r="F1514" s="36">
        <v>40058.044733796298</v>
      </c>
      <c r="G1514" s="36">
        <v>40472.543888888889</v>
      </c>
    </row>
    <row r="1515" spans="2:7" x14ac:dyDescent="0.3">
      <c r="B1515" s="37">
        <v>1665</v>
      </c>
      <c r="C1515" s="37" t="s">
        <v>1461</v>
      </c>
      <c r="D1515" s="37">
        <v>4366169</v>
      </c>
      <c r="E1515" s="38">
        <v>4.9330999999999996</v>
      </c>
      <c r="F1515" s="39">
        <v>40058.046458333331</v>
      </c>
      <c r="G1515" s="39">
        <v>40368.904953703706</v>
      </c>
    </row>
    <row r="1516" spans="2:7" x14ac:dyDescent="0.3">
      <c r="B1516" s="34">
        <v>1666</v>
      </c>
      <c r="C1516" s="34" t="s">
        <v>1764</v>
      </c>
      <c r="D1516" s="34">
        <v>4289629</v>
      </c>
      <c r="E1516" s="35">
        <v>9.9497999999999998</v>
      </c>
      <c r="F1516" s="36">
        <v>40058.047592592593</v>
      </c>
      <c r="G1516" s="36">
        <v>40368.905173611114</v>
      </c>
    </row>
    <row r="1517" spans="2:7" x14ac:dyDescent="0.3">
      <c r="B1517" s="37">
        <v>1667</v>
      </c>
      <c r="C1517" s="37" t="s">
        <v>1536</v>
      </c>
      <c r="D1517" s="37">
        <v>7635641</v>
      </c>
      <c r="E1517" s="38">
        <v>9.2809000000000008</v>
      </c>
      <c r="F1517" s="39">
        <v>40058.048796296294</v>
      </c>
      <c r="G1517" s="39">
        <v>40368.902453703704</v>
      </c>
    </row>
    <row r="1518" spans="2:7" x14ac:dyDescent="0.3">
      <c r="B1518" s="34">
        <v>1668</v>
      </c>
      <c r="C1518" s="34" t="s">
        <v>1674</v>
      </c>
      <c r="D1518" s="34">
        <v>4366123</v>
      </c>
      <c r="E1518" s="35">
        <v>4.9330999999999996</v>
      </c>
      <c r="F1518" s="36">
        <v>40058.050057870372</v>
      </c>
      <c r="G1518" s="36">
        <v>40368.902812499997</v>
      </c>
    </row>
    <row r="1519" spans="2:7" x14ac:dyDescent="0.3">
      <c r="B1519" s="37">
        <v>1669</v>
      </c>
      <c r="C1519" s="37" t="s">
        <v>1764</v>
      </c>
      <c r="D1519" s="37">
        <v>4366152</v>
      </c>
      <c r="E1519" s="38">
        <v>12.876300000000001</v>
      </c>
      <c r="F1519" s="39">
        <v>40058.051192129627</v>
      </c>
      <c r="G1519" s="39">
        <v>40368.905624999999</v>
      </c>
    </row>
    <row r="1520" spans="2:7" x14ac:dyDescent="0.3">
      <c r="B1520" s="34">
        <v>1670</v>
      </c>
      <c r="C1520" s="34" t="s">
        <v>1491</v>
      </c>
      <c r="D1520" s="34">
        <v>4898311</v>
      </c>
      <c r="E1520" s="35">
        <v>15.4682</v>
      </c>
      <c r="F1520" s="36">
        <v>40058.052407407406</v>
      </c>
      <c r="G1520" s="36">
        <v>40368.904699074075</v>
      </c>
    </row>
    <row r="1521" spans="2:7" x14ac:dyDescent="0.3">
      <c r="B1521" s="37">
        <v>1671</v>
      </c>
      <c r="C1521" s="37" t="s">
        <v>1765</v>
      </c>
      <c r="D1521" s="37">
        <v>7638183</v>
      </c>
      <c r="E1521" s="38">
        <v>6.2709000000000001</v>
      </c>
      <c r="F1521" s="39">
        <v>40058.053842592592</v>
      </c>
      <c r="G1521" s="39">
        <v>40368.859699074077</v>
      </c>
    </row>
    <row r="1522" spans="2:7" x14ac:dyDescent="0.3">
      <c r="B1522" s="34">
        <v>1672</v>
      </c>
      <c r="C1522" s="34" t="s">
        <v>1766</v>
      </c>
      <c r="D1522" s="34">
        <v>7484998</v>
      </c>
      <c r="E1522" s="35">
        <v>7.0233999999999996</v>
      </c>
      <c r="F1522" s="36">
        <v>40058.067604166667</v>
      </c>
      <c r="G1522" s="36">
        <v>40368.860046296293</v>
      </c>
    </row>
    <row r="1523" spans="2:7" x14ac:dyDescent="0.3">
      <c r="B1523" s="37">
        <v>1673</v>
      </c>
      <c r="C1523" s="37" t="s">
        <v>1767</v>
      </c>
      <c r="D1523" s="37">
        <v>7484981</v>
      </c>
      <c r="E1523" s="38">
        <v>8.1940000000000008</v>
      </c>
      <c r="F1523" s="39">
        <v>40058.069085648145</v>
      </c>
      <c r="G1523" s="39">
        <v>40368.860381944447</v>
      </c>
    </row>
    <row r="1524" spans="2:7" x14ac:dyDescent="0.3">
      <c r="B1524" s="34">
        <v>3603</v>
      </c>
      <c r="C1524" s="34" t="s">
        <v>1464</v>
      </c>
      <c r="D1524" s="34">
        <v>4705424</v>
      </c>
      <c r="E1524" s="35">
        <v>11.789300000000001</v>
      </c>
      <c r="F1524" s="36">
        <v>40380.102048611108</v>
      </c>
      <c r="G1524" s="36">
        <v>40380.895925925928</v>
      </c>
    </row>
    <row r="1525" spans="2:7" x14ac:dyDescent="0.3">
      <c r="B1525" s="37">
        <v>1675</v>
      </c>
      <c r="C1525" s="37" t="s">
        <v>1649</v>
      </c>
      <c r="D1525" s="37">
        <v>7732611</v>
      </c>
      <c r="E1525" s="38">
        <v>12.123699999999999</v>
      </c>
      <c r="F1525" s="39">
        <v>40058.075578703705</v>
      </c>
      <c r="G1525" s="39">
        <v>40600.590717592589</v>
      </c>
    </row>
    <row r="1526" spans="2:7" x14ac:dyDescent="0.3">
      <c r="B1526" s="34">
        <v>1676</v>
      </c>
      <c r="C1526" s="34" t="s">
        <v>1476</v>
      </c>
      <c r="D1526" s="34">
        <v>4475266</v>
      </c>
      <c r="E1526" s="35">
        <v>6.6471999999999998</v>
      </c>
      <c r="F1526" s="36">
        <v>40058.078564814816</v>
      </c>
      <c r="G1526" s="36">
        <v>40472.421886574077</v>
      </c>
    </row>
    <row r="1527" spans="2:7" x14ac:dyDescent="0.3">
      <c r="B1527" s="37">
        <v>4162</v>
      </c>
      <c r="C1527" s="37" t="s">
        <v>1476</v>
      </c>
      <c r="D1527" s="37">
        <v>9696925</v>
      </c>
      <c r="E1527" s="38">
        <v>4.0133999999999999</v>
      </c>
      <c r="F1527" s="39">
        <v>40472.432673611111</v>
      </c>
      <c r="G1527" s="39">
        <v>40472.436620370368</v>
      </c>
    </row>
    <row r="1528" spans="2:7" x14ac:dyDescent="0.3">
      <c r="B1528" s="34">
        <v>1679</v>
      </c>
      <c r="C1528" s="34" t="s">
        <v>1666</v>
      </c>
      <c r="D1528" s="34">
        <v>2551520</v>
      </c>
      <c r="E1528" s="35">
        <v>6.2709000000000001</v>
      </c>
      <c r="F1528" s="36">
        <v>40058.081875000003</v>
      </c>
      <c r="G1528" s="36">
        <v>40562.638148148151</v>
      </c>
    </row>
    <row r="1529" spans="2:7" x14ac:dyDescent="0.3">
      <c r="B1529" s="37">
        <v>1680</v>
      </c>
      <c r="C1529" s="37" t="s">
        <v>1500</v>
      </c>
      <c r="D1529" s="37">
        <v>7818910</v>
      </c>
      <c r="E1529" s="38">
        <v>3.5116999999999998</v>
      </c>
      <c r="F1529" s="39">
        <v>40058.086215277777</v>
      </c>
      <c r="G1529" s="39">
        <v>40368.887175925927</v>
      </c>
    </row>
    <row r="1530" spans="2:7" x14ac:dyDescent="0.3">
      <c r="B1530" s="34">
        <v>1681</v>
      </c>
      <c r="C1530" s="34" t="s">
        <v>1461</v>
      </c>
      <c r="D1530" s="34">
        <v>4320641</v>
      </c>
      <c r="E1530" s="35">
        <v>3.3361000000000001</v>
      </c>
      <c r="F1530" s="36">
        <v>40058.093541666669</v>
      </c>
      <c r="G1530" s="36">
        <v>40368.87363425926</v>
      </c>
    </row>
    <row r="1531" spans="2:7" x14ac:dyDescent="0.3">
      <c r="B1531" s="37">
        <v>1682</v>
      </c>
      <c r="C1531" s="37" t="s">
        <v>1488</v>
      </c>
      <c r="D1531" s="37">
        <v>4429326</v>
      </c>
      <c r="E1531" s="38">
        <v>6.2709000000000001</v>
      </c>
      <c r="F1531" s="39">
        <v>40058.093680555554</v>
      </c>
      <c r="G1531" s="39">
        <v>40562.638414351852</v>
      </c>
    </row>
    <row r="1532" spans="2:7" x14ac:dyDescent="0.3">
      <c r="B1532" s="34">
        <v>1683</v>
      </c>
      <c r="C1532" s="34" t="s">
        <v>1461</v>
      </c>
      <c r="D1532" s="34">
        <v>4399915</v>
      </c>
      <c r="E1532" s="35">
        <v>3.5116999999999998</v>
      </c>
      <c r="F1532" s="36">
        <v>40058.095914351848</v>
      </c>
      <c r="G1532" s="36">
        <v>40368.888101851851</v>
      </c>
    </row>
    <row r="1533" spans="2:7" x14ac:dyDescent="0.3">
      <c r="B1533" s="37">
        <v>4217</v>
      </c>
      <c r="C1533" s="37" t="s">
        <v>1478</v>
      </c>
      <c r="D1533" s="37">
        <v>98968535</v>
      </c>
      <c r="E1533" s="38">
        <v>9.7826000000000004</v>
      </c>
      <c r="F1533" s="39">
        <v>40473.573101851849</v>
      </c>
      <c r="G1533" s="39">
        <v>40473.583333333336</v>
      </c>
    </row>
    <row r="1534" spans="2:7" x14ac:dyDescent="0.3">
      <c r="B1534" s="34">
        <v>1685</v>
      </c>
      <c r="C1534" s="34"/>
      <c r="D1534" s="34"/>
      <c r="E1534" s="35">
        <v>0</v>
      </c>
      <c r="F1534" s="36">
        <v>40058.101631944446</v>
      </c>
      <c r="G1534" s="36" t="s">
        <v>1558</v>
      </c>
    </row>
    <row r="1535" spans="2:7" x14ac:dyDescent="0.3">
      <c r="B1535" s="37">
        <v>1686</v>
      </c>
      <c r="C1535" s="37" t="s">
        <v>1500</v>
      </c>
      <c r="D1535" s="37">
        <v>7818927</v>
      </c>
      <c r="E1535" s="38">
        <v>3.3361000000000001</v>
      </c>
      <c r="F1535" s="39">
        <v>40058.102094907408</v>
      </c>
      <c r="G1535" s="39">
        <v>40368.874328703707</v>
      </c>
    </row>
    <row r="1536" spans="2:7" x14ac:dyDescent="0.3">
      <c r="B1536" s="34">
        <v>1687</v>
      </c>
      <c r="C1536" s="34" t="s">
        <v>1488</v>
      </c>
      <c r="D1536" s="34">
        <v>2551537</v>
      </c>
      <c r="E1536" s="35">
        <v>6.2709000000000001</v>
      </c>
      <c r="F1536" s="36">
        <v>40058.103043981479</v>
      </c>
      <c r="G1536" s="36">
        <v>40562.638657407406</v>
      </c>
    </row>
    <row r="1537" spans="2:7" x14ac:dyDescent="0.3">
      <c r="B1537" s="37">
        <v>1688</v>
      </c>
      <c r="C1537" s="37" t="s">
        <v>1461</v>
      </c>
      <c r="D1537" s="37">
        <v>7817313</v>
      </c>
      <c r="E1537" s="38">
        <v>3.3361000000000001</v>
      </c>
      <c r="F1537" s="39">
        <v>40058.106585648151</v>
      </c>
      <c r="G1537" s="39">
        <v>40368.877395833333</v>
      </c>
    </row>
    <row r="1538" spans="2:7" x14ac:dyDescent="0.3">
      <c r="B1538" s="34">
        <v>1689</v>
      </c>
      <c r="C1538" s="34" t="s">
        <v>1488</v>
      </c>
      <c r="D1538" s="34">
        <v>2551514</v>
      </c>
      <c r="E1538" s="35">
        <v>6.2709000000000001</v>
      </c>
      <c r="F1538" s="36">
        <v>40058.106724537036</v>
      </c>
      <c r="G1538" s="36">
        <v>40562.638912037037</v>
      </c>
    </row>
    <row r="1539" spans="2:7" x14ac:dyDescent="0.3">
      <c r="B1539" s="37">
        <v>1690</v>
      </c>
      <c r="C1539" s="37" t="s">
        <v>1461</v>
      </c>
      <c r="D1539" s="37">
        <v>7885993</v>
      </c>
      <c r="E1539" s="38">
        <v>3.3361000000000001</v>
      </c>
      <c r="F1539" s="39">
        <v>40058.110289351855</v>
      </c>
      <c r="G1539" s="39">
        <v>40368.87599537037</v>
      </c>
    </row>
    <row r="1540" spans="2:7" x14ac:dyDescent="0.3">
      <c r="B1540" s="34">
        <v>4218</v>
      </c>
      <c r="C1540" s="34"/>
      <c r="D1540" s="34"/>
      <c r="E1540" s="35">
        <v>0</v>
      </c>
      <c r="F1540" s="36">
        <v>40473.587222222224</v>
      </c>
      <c r="G1540" s="36" t="s">
        <v>1558</v>
      </c>
    </row>
    <row r="1541" spans="2:7" x14ac:dyDescent="0.3">
      <c r="B1541" s="37">
        <v>4219</v>
      </c>
      <c r="C1541" s="37"/>
      <c r="D1541" s="37"/>
      <c r="E1541" s="38">
        <v>0</v>
      </c>
      <c r="F1541" s="39">
        <v>40473.587534722225</v>
      </c>
      <c r="G1541" s="39" t="s">
        <v>1558</v>
      </c>
    </row>
    <row r="1542" spans="2:7" x14ac:dyDescent="0.3">
      <c r="B1542" s="34">
        <v>4220</v>
      </c>
      <c r="C1542" s="34" t="s">
        <v>1478</v>
      </c>
      <c r="D1542" s="34">
        <v>9896699</v>
      </c>
      <c r="E1542" s="35">
        <v>10.5351</v>
      </c>
      <c r="F1542" s="36">
        <v>40473.588229166664</v>
      </c>
      <c r="G1542" s="36">
        <v>40473.591446759259</v>
      </c>
    </row>
    <row r="1543" spans="2:7" x14ac:dyDescent="0.3">
      <c r="B1543" s="37">
        <v>4221</v>
      </c>
      <c r="C1543" s="37" t="s">
        <v>1478</v>
      </c>
      <c r="D1543" s="37">
        <v>9896682</v>
      </c>
      <c r="E1543" s="38">
        <v>10.5351</v>
      </c>
      <c r="F1543" s="39">
        <v>40473.591631944444</v>
      </c>
      <c r="G1543" s="39">
        <v>40473.594525462962</v>
      </c>
    </row>
    <row r="1544" spans="2:7" x14ac:dyDescent="0.3">
      <c r="B1544" s="34">
        <v>4222</v>
      </c>
      <c r="C1544" s="34" t="s">
        <v>1478</v>
      </c>
      <c r="D1544" s="34">
        <v>9896848</v>
      </c>
      <c r="E1544" s="35">
        <v>9.7826000000000004</v>
      </c>
      <c r="F1544" s="36">
        <v>40473.596747685187</v>
      </c>
      <c r="G1544" s="36">
        <v>40473.600034722222</v>
      </c>
    </row>
    <row r="1545" spans="2:7" x14ac:dyDescent="0.3">
      <c r="B1545" s="37">
        <v>1692</v>
      </c>
      <c r="C1545" s="37" t="s">
        <v>1461</v>
      </c>
      <c r="D1545" s="37">
        <v>7817342</v>
      </c>
      <c r="E1545" s="38">
        <v>3.3361000000000001</v>
      </c>
      <c r="F1545" s="39">
        <v>40058.114756944444</v>
      </c>
      <c r="G1545" s="39">
        <v>40368.877835648149</v>
      </c>
    </row>
    <row r="1546" spans="2:7" x14ac:dyDescent="0.3">
      <c r="B1546" s="34">
        <v>1693</v>
      </c>
      <c r="C1546" s="34" t="s">
        <v>1488</v>
      </c>
      <c r="D1546" s="34">
        <v>2551483</v>
      </c>
      <c r="E1546" s="35">
        <v>8.2775999999999996</v>
      </c>
      <c r="F1546" s="36">
        <v>40058.115127314813</v>
      </c>
      <c r="G1546" s="36">
        <v>40562.639166666668</v>
      </c>
    </row>
    <row r="1547" spans="2:7" x14ac:dyDescent="0.3">
      <c r="B1547" s="37">
        <v>1694</v>
      </c>
      <c r="C1547" s="37"/>
      <c r="D1547" s="37">
        <v>6778597</v>
      </c>
      <c r="E1547" s="38">
        <v>17.7258</v>
      </c>
      <c r="F1547" s="39">
        <v>40058.427754629629</v>
      </c>
      <c r="G1547" s="39">
        <v>40473.779062499998</v>
      </c>
    </row>
    <row r="1548" spans="2:7" x14ac:dyDescent="0.3">
      <c r="B1548" s="34">
        <v>1695</v>
      </c>
      <c r="C1548" s="34"/>
      <c r="D1548" s="34">
        <v>6778605</v>
      </c>
      <c r="E1548" s="35">
        <v>32.7759</v>
      </c>
      <c r="F1548" s="36">
        <v>40058.430625000001</v>
      </c>
      <c r="G1548" s="36">
        <v>40473.779224537036</v>
      </c>
    </row>
    <row r="1549" spans="2:7" x14ac:dyDescent="0.3">
      <c r="B1549" s="37">
        <v>1696</v>
      </c>
      <c r="C1549" s="37"/>
      <c r="D1549" s="37">
        <v>6778539</v>
      </c>
      <c r="E1549" s="38">
        <v>21.195699999999999</v>
      </c>
      <c r="F1549" s="39">
        <v>40058.433240740742</v>
      </c>
      <c r="G1549" s="39">
        <v>40473.779432870368</v>
      </c>
    </row>
    <row r="1550" spans="2:7" x14ac:dyDescent="0.3">
      <c r="B1550" s="34">
        <v>1697</v>
      </c>
      <c r="C1550" s="34"/>
      <c r="D1550" s="34">
        <v>6778545</v>
      </c>
      <c r="E1550" s="35">
        <v>39.130400000000002</v>
      </c>
      <c r="F1550" s="36">
        <v>40058.434803240743</v>
      </c>
      <c r="G1550" s="36">
        <v>40473.779548611114</v>
      </c>
    </row>
    <row r="1551" spans="2:7" x14ac:dyDescent="0.3">
      <c r="B1551" s="37">
        <v>1698</v>
      </c>
      <c r="C1551" s="37"/>
      <c r="D1551" s="37">
        <v>6778568</v>
      </c>
      <c r="E1551" s="38">
        <v>26.1706</v>
      </c>
      <c r="F1551" s="39">
        <v>40058.437037037038</v>
      </c>
      <c r="G1551" s="39">
        <v>40473.779664351852</v>
      </c>
    </row>
    <row r="1552" spans="2:7" x14ac:dyDescent="0.3">
      <c r="B1552" s="34">
        <v>1699</v>
      </c>
      <c r="C1552" s="34"/>
      <c r="D1552" s="34">
        <v>6778574</v>
      </c>
      <c r="E1552" s="35">
        <v>41.178899999999999</v>
      </c>
      <c r="F1552" s="36">
        <v>40058.448634259257</v>
      </c>
      <c r="G1552" s="36">
        <v>40473.779803240737</v>
      </c>
    </row>
    <row r="1553" spans="2:7" x14ac:dyDescent="0.3">
      <c r="B1553" s="37">
        <v>1700</v>
      </c>
      <c r="C1553" s="37"/>
      <c r="D1553" s="37">
        <v>6778462</v>
      </c>
      <c r="E1553" s="38">
        <v>12.2492</v>
      </c>
      <c r="F1553" s="39">
        <v>40058.45045138889</v>
      </c>
      <c r="G1553" s="39">
        <v>40473.778611111113</v>
      </c>
    </row>
    <row r="1554" spans="2:7" x14ac:dyDescent="0.3">
      <c r="B1554" s="34">
        <v>1701</v>
      </c>
      <c r="C1554" s="34"/>
      <c r="D1554" s="34">
        <v>6778479</v>
      </c>
      <c r="E1554" s="35">
        <v>20.8612</v>
      </c>
      <c r="F1554" s="36">
        <v>40058.454351851855</v>
      </c>
      <c r="G1554" s="36">
        <v>40473.778715277775</v>
      </c>
    </row>
    <row r="1555" spans="2:7" x14ac:dyDescent="0.3">
      <c r="B1555" s="37">
        <v>1702</v>
      </c>
      <c r="C1555" s="37" t="s">
        <v>1461</v>
      </c>
      <c r="D1555" s="37">
        <v>4399938</v>
      </c>
      <c r="E1555" s="38">
        <v>3.3361000000000001</v>
      </c>
      <c r="F1555" s="39">
        <v>40058.460509259261</v>
      </c>
      <c r="G1555" s="39">
        <v>40368.876759259256</v>
      </c>
    </row>
    <row r="1556" spans="2:7" x14ac:dyDescent="0.3">
      <c r="B1556" s="34">
        <v>1703</v>
      </c>
      <c r="C1556" s="34" t="s">
        <v>1488</v>
      </c>
      <c r="D1556" s="34">
        <v>2578306</v>
      </c>
      <c r="E1556" s="35">
        <v>6.2709000000000001</v>
      </c>
      <c r="F1556" s="36">
        <v>40058.460648148146</v>
      </c>
      <c r="G1556" s="36">
        <v>40562.639398148145</v>
      </c>
    </row>
    <row r="1557" spans="2:7" x14ac:dyDescent="0.3">
      <c r="B1557" s="37">
        <v>1704</v>
      </c>
      <c r="C1557" s="37" t="s">
        <v>1640</v>
      </c>
      <c r="D1557" s="37">
        <v>4291603</v>
      </c>
      <c r="E1557" s="38">
        <v>2.9264000000000001</v>
      </c>
      <c r="F1557" s="39">
        <v>40058.464490740742</v>
      </c>
      <c r="G1557" s="39">
        <v>40368.918749999997</v>
      </c>
    </row>
    <row r="1558" spans="2:7" x14ac:dyDescent="0.3">
      <c r="B1558" s="34">
        <v>1706</v>
      </c>
      <c r="C1558" s="34" t="s">
        <v>1500</v>
      </c>
      <c r="D1558" s="34">
        <v>7489429</v>
      </c>
      <c r="E1558" s="35">
        <v>6.6054000000000004</v>
      </c>
      <c r="F1558" s="36">
        <v>40058.467048611114</v>
      </c>
      <c r="G1558" s="36">
        <v>40409.425497685188</v>
      </c>
    </row>
    <row r="1559" spans="2:7" x14ac:dyDescent="0.3">
      <c r="B1559" s="37">
        <v>1707</v>
      </c>
      <c r="C1559" s="37" t="s">
        <v>1500</v>
      </c>
      <c r="D1559" s="37">
        <v>6417126</v>
      </c>
      <c r="E1559" s="38">
        <v>6.6054000000000004</v>
      </c>
      <c r="F1559" s="39">
        <v>40058.468530092592</v>
      </c>
      <c r="G1559" s="39">
        <v>40409.424293981479</v>
      </c>
    </row>
    <row r="1560" spans="2:7" x14ac:dyDescent="0.3">
      <c r="B1560" s="34">
        <v>1708</v>
      </c>
      <c r="C1560" s="34" t="s">
        <v>1494</v>
      </c>
      <c r="D1560" s="34">
        <v>4704287</v>
      </c>
      <c r="E1560" s="35">
        <v>11.8729</v>
      </c>
      <c r="F1560" s="36">
        <v>40058.471666666665</v>
      </c>
      <c r="G1560" s="36">
        <v>40372.080821759257</v>
      </c>
    </row>
    <row r="1561" spans="2:7" x14ac:dyDescent="0.3">
      <c r="B1561" s="37">
        <v>1709</v>
      </c>
      <c r="C1561" s="37" t="s">
        <v>1494</v>
      </c>
      <c r="D1561" s="37">
        <v>7899883</v>
      </c>
      <c r="E1561" s="38">
        <v>12.4582</v>
      </c>
      <c r="F1561" s="39">
        <v>40058.473854166667</v>
      </c>
      <c r="G1561" s="39">
        <v>40484.5080787037</v>
      </c>
    </row>
    <row r="1562" spans="2:7" x14ac:dyDescent="0.3">
      <c r="B1562" s="34">
        <v>1710</v>
      </c>
      <c r="C1562" s="34" t="s">
        <v>1494</v>
      </c>
      <c r="D1562" s="34">
        <v>7950182</v>
      </c>
      <c r="E1562" s="35">
        <v>12.4582</v>
      </c>
      <c r="F1562" s="36">
        <v>40058.475960648146</v>
      </c>
      <c r="G1562" s="36">
        <v>40372.08221064815</v>
      </c>
    </row>
    <row r="1563" spans="2:7" x14ac:dyDescent="0.3">
      <c r="B1563" s="37">
        <v>1711</v>
      </c>
      <c r="C1563" s="37" t="s">
        <v>1452</v>
      </c>
      <c r="D1563" s="37">
        <v>7774006</v>
      </c>
      <c r="E1563" s="38">
        <v>12.4582</v>
      </c>
      <c r="F1563" s="39">
        <v>40058.47760416667</v>
      </c>
      <c r="G1563" s="39">
        <v>40409.427337962959</v>
      </c>
    </row>
    <row r="1564" spans="2:7" x14ac:dyDescent="0.3">
      <c r="B1564" s="34">
        <v>3537</v>
      </c>
      <c r="C1564" s="34" t="s">
        <v>1494</v>
      </c>
      <c r="D1564" s="34">
        <v>9661387</v>
      </c>
      <c r="E1564" s="35">
        <v>10.702299999999999</v>
      </c>
      <c r="F1564" s="36">
        <v>40372.047581018516</v>
      </c>
      <c r="G1564" s="36">
        <v>40562.612511574072</v>
      </c>
    </row>
    <row r="1565" spans="2:7" x14ac:dyDescent="0.3">
      <c r="B1565" s="37">
        <v>3439</v>
      </c>
      <c r="C1565" s="37" t="s">
        <v>1500</v>
      </c>
      <c r="D1565" s="37">
        <v>7369719</v>
      </c>
      <c r="E1565" s="38">
        <v>4.5987</v>
      </c>
      <c r="F1565" s="39">
        <v>40333.534074074072</v>
      </c>
      <c r="G1565" s="39">
        <v>40533.509317129632</v>
      </c>
    </row>
    <row r="1566" spans="2:7" x14ac:dyDescent="0.3">
      <c r="B1566" s="34">
        <v>1712</v>
      </c>
      <c r="C1566" s="34"/>
      <c r="D1566" s="34">
        <v>4216487</v>
      </c>
      <c r="E1566" s="35">
        <v>12.6066</v>
      </c>
      <c r="F1566" s="36">
        <v>40058.655138888891</v>
      </c>
      <c r="G1566" s="36">
        <v>40562.616423611114</v>
      </c>
    </row>
    <row r="1567" spans="2:7" x14ac:dyDescent="0.3">
      <c r="B1567" s="37">
        <v>1713</v>
      </c>
      <c r="C1567" s="37" t="s">
        <v>1734</v>
      </c>
      <c r="D1567" s="37">
        <v>7822573</v>
      </c>
      <c r="E1567" s="38">
        <v>8.4359999999999999</v>
      </c>
      <c r="F1567" s="39">
        <v>40058.66238425926</v>
      </c>
      <c r="G1567" s="39">
        <v>40514.707395833335</v>
      </c>
    </row>
    <row r="1568" spans="2:7" x14ac:dyDescent="0.3">
      <c r="B1568" s="34">
        <v>1714</v>
      </c>
      <c r="C1568" s="34" t="s">
        <v>1547</v>
      </c>
      <c r="D1568" s="34">
        <v>4637237</v>
      </c>
      <c r="E1568" s="35">
        <v>10.426500000000001</v>
      </c>
      <c r="F1568" s="36">
        <v>40058.669351851851</v>
      </c>
      <c r="G1568" s="36">
        <v>40514.707870370374</v>
      </c>
    </row>
    <row r="1569" spans="2:7" x14ac:dyDescent="0.3">
      <c r="B1569" s="37">
        <v>1715</v>
      </c>
      <c r="C1569" s="37" t="s">
        <v>1547</v>
      </c>
      <c r="D1569" s="37">
        <v>4637220</v>
      </c>
      <c r="E1569" s="38">
        <v>10.426500000000001</v>
      </c>
      <c r="F1569" s="39">
        <v>40058.674432870372</v>
      </c>
      <c r="G1569" s="39">
        <v>40514.707685185182</v>
      </c>
    </row>
    <row r="1570" spans="2:7" x14ac:dyDescent="0.3">
      <c r="B1570" s="34">
        <v>1716</v>
      </c>
      <c r="C1570" s="34" t="s">
        <v>1640</v>
      </c>
      <c r="D1570" s="34">
        <v>4291632</v>
      </c>
      <c r="E1570" s="35">
        <v>2.9264000000000001</v>
      </c>
      <c r="F1570" s="36">
        <v>40059.011770833335</v>
      </c>
      <c r="G1570" s="36">
        <v>40368.916770833333</v>
      </c>
    </row>
    <row r="1571" spans="2:7" x14ac:dyDescent="0.3">
      <c r="B1571" s="37">
        <v>1717</v>
      </c>
      <c r="C1571" s="37" t="s">
        <v>1640</v>
      </c>
      <c r="D1571" s="37">
        <v>4291649</v>
      </c>
      <c r="E1571" s="38">
        <v>2.9264000000000001</v>
      </c>
      <c r="F1571" s="39">
        <v>40059.01185185185</v>
      </c>
      <c r="G1571" s="39">
        <v>40368.916967592595</v>
      </c>
    </row>
    <row r="1572" spans="2:7" x14ac:dyDescent="0.3">
      <c r="B1572" s="34">
        <v>1718</v>
      </c>
      <c r="C1572" s="34" t="s">
        <v>1640</v>
      </c>
      <c r="D1572" s="34">
        <v>4291626</v>
      </c>
      <c r="E1572" s="35">
        <v>2.9264000000000001</v>
      </c>
      <c r="F1572" s="36">
        <v>40059.016944444447</v>
      </c>
      <c r="G1572" s="36">
        <v>40368.917164351849</v>
      </c>
    </row>
    <row r="1573" spans="2:7" x14ac:dyDescent="0.3">
      <c r="B1573" s="37">
        <v>1719</v>
      </c>
      <c r="C1573" s="37" t="s">
        <v>1640</v>
      </c>
      <c r="D1573" s="37">
        <v>4291655</v>
      </c>
      <c r="E1573" s="38">
        <v>2.9264000000000001</v>
      </c>
      <c r="F1573" s="39">
        <v>40059.019884259258</v>
      </c>
      <c r="G1573" s="39">
        <v>40368.916539351849</v>
      </c>
    </row>
    <row r="1574" spans="2:7" x14ac:dyDescent="0.3">
      <c r="B1574" s="34">
        <v>1720</v>
      </c>
      <c r="C1574" s="34" t="s">
        <v>1457</v>
      </c>
      <c r="D1574" s="34">
        <v>4369073</v>
      </c>
      <c r="E1574" s="35">
        <v>7.5251000000000001</v>
      </c>
      <c r="F1574" s="36">
        <v>40059.024814814817</v>
      </c>
      <c r="G1574" s="36">
        <v>40409.427939814814</v>
      </c>
    </row>
    <row r="1575" spans="2:7" x14ac:dyDescent="0.3">
      <c r="B1575" s="37">
        <v>1721</v>
      </c>
      <c r="C1575" s="37" t="s">
        <v>1500</v>
      </c>
      <c r="D1575" s="37">
        <v>4747747</v>
      </c>
      <c r="E1575" s="38">
        <v>3.5952999999999999</v>
      </c>
      <c r="F1575" s="39">
        <v>40059.025555555556</v>
      </c>
      <c r="G1575" s="39">
        <v>40409.42863425926</v>
      </c>
    </row>
    <row r="1576" spans="2:7" x14ac:dyDescent="0.3">
      <c r="B1576" s="34">
        <v>1722</v>
      </c>
      <c r="C1576" s="34" t="s">
        <v>1520</v>
      </c>
      <c r="D1576" s="34">
        <v>4747753</v>
      </c>
      <c r="E1576" s="35">
        <v>3.5952999999999999</v>
      </c>
      <c r="F1576" s="36">
        <v>40059.034259259257</v>
      </c>
      <c r="G1576" s="36">
        <v>40409.430717592593</v>
      </c>
    </row>
    <row r="1577" spans="2:7" x14ac:dyDescent="0.3">
      <c r="B1577" s="37">
        <v>1723</v>
      </c>
      <c r="C1577" s="37" t="s">
        <v>1500</v>
      </c>
      <c r="D1577" s="37">
        <v>7916883</v>
      </c>
      <c r="E1577" s="38">
        <v>7.5251000000000001</v>
      </c>
      <c r="F1577" s="39">
        <v>40059.03434027778</v>
      </c>
      <c r="G1577" s="39">
        <v>40409.431261574071</v>
      </c>
    </row>
    <row r="1578" spans="2:7" x14ac:dyDescent="0.3">
      <c r="B1578" s="34">
        <v>1724</v>
      </c>
      <c r="C1578" s="34" t="s">
        <v>1668</v>
      </c>
      <c r="D1578" s="34">
        <v>7745418</v>
      </c>
      <c r="E1578" s="35">
        <v>5.4348000000000001</v>
      </c>
      <c r="F1578" s="36">
        <v>40059.037592592591</v>
      </c>
      <c r="G1578" s="36">
        <v>40409.432002314818</v>
      </c>
    </row>
    <row r="1579" spans="2:7" x14ac:dyDescent="0.3">
      <c r="B1579" s="37">
        <v>1725</v>
      </c>
      <c r="C1579" s="37" t="s">
        <v>1768</v>
      </c>
      <c r="D1579" s="37">
        <v>6410555</v>
      </c>
      <c r="E1579" s="38">
        <v>24.665600000000001</v>
      </c>
      <c r="F1579" s="39">
        <v>40059.041064814817</v>
      </c>
      <c r="G1579" s="39">
        <v>40368.861956018518</v>
      </c>
    </row>
    <row r="1580" spans="2:7" x14ac:dyDescent="0.3">
      <c r="B1580" s="34">
        <v>1726</v>
      </c>
      <c r="C1580" s="34" t="s">
        <v>1768</v>
      </c>
      <c r="D1580" s="34">
        <v>6410549</v>
      </c>
      <c r="E1580" s="35">
        <v>24.665600000000001</v>
      </c>
      <c r="F1580" s="36">
        <v>40059.042245370372</v>
      </c>
      <c r="G1580" s="36">
        <v>40368.883738425924</v>
      </c>
    </row>
    <row r="1581" spans="2:7" x14ac:dyDescent="0.3">
      <c r="B1581" s="37">
        <v>4171</v>
      </c>
      <c r="C1581" s="37" t="s">
        <v>1769</v>
      </c>
      <c r="D1581" s="37">
        <v>7147580</v>
      </c>
      <c r="E1581" s="38">
        <v>5.3512000000000004</v>
      </c>
      <c r="F1581" s="39">
        <v>40472.805798611109</v>
      </c>
      <c r="G1581" s="39">
        <v>40472.811192129629</v>
      </c>
    </row>
    <row r="1582" spans="2:7" x14ac:dyDescent="0.3">
      <c r="B1582" s="34">
        <v>4172</v>
      </c>
      <c r="C1582" s="34"/>
      <c r="D1582" s="34">
        <v>4525159</v>
      </c>
      <c r="E1582" s="35">
        <v>2.0066999999999999</v>
      </c>
      <c r="F1582" s="36">
        <v>40472.811782407407</v>
      </c>
      <c r="G1582" s="36">
        <v>40627.650752314818</v>
      </c>
    </row>
    <row r="1583" spans="2:7" x14ac:dyDescent="0.3">
      <c r="B1583" s="37">
        <v>4173</v>
      </c>
      <c r="C1583" s="37"/>
      <c r="D1583" s="37">
        <v>7245259</v>
      </c>
      <c r="E1583" s="38">
        <v>2.2574999999999998</v>
      </c>
      <c r="F1583" s="39">
        <v>40472.815046296295</v>
      </c>
      <c r="G1583" s="39">
        <v>40627.650925925926</v>
      </c>
    </row>
    <row r="1584" spans="2:7" x14ac:dyDescent="0.3">
      <c r="B1584" s="34">
        <v>4174</v>
      </c>
      <c r="C1584" s="34"/>
      <c r="D1584" s="34">
        <v>4516798</v>
      </c>
      <c r="E1584" s="35">
        <v>2.4666000000000001</v>
      </c>
      <c r="F1584" s="36">
        <v>40472.817743055559</v>
      </c>
      <c r="G1584" s="36">
        <v>40627.651620370372</v>
      </c>
    </row>
    <row r="1585" spans="2:7" x14ac:dyDescent="0.3">
      <c r="B1585" s="37">
        <v>4175</v>
      </c>
      <c r="C1585" s="37"/>
      <c r="D1585" s="37">
        <v>4516806</v>
      </c>
      <c r="E1585" s="38">
        <v>3.1772999999999998</v>
      </c>
      <c r="F1585" s="39">
        <v>40472.820648148147</v>
      </c>
      <c r="G1585" s="39">
        <v>40627.651724537034</v>
      </c>
    </row>
    <row r="1586" spans="2:7" x14ac:dyDescent="0.3">
      <c r="B1586" s="34">
        <v>1728</v>
      </c>
      <c r="C1586" s="34" t="s">
        <v>1458</v>
      </c>
      <c r="D1586" s="34">
        <v>4321770</v>
      </c>
      <c r="E1586" s="35">
        <v>13.2227</v>
      </c>
      <c r="F1586" s="36">
        <v>40059.057905092595</v>
      </c>
      <c r="G1586" s="36">
        <v>40514.72148148148</v>
      </c>
    </row>
    <row r="1587" spans="2:7" x14ac:dyDescent="0.3">
      <c r="B1587" s="37">
        <v>1729</v>
      </c>
      <c r="C1587" s="37" t="s">
        <v>1544</v>
      </c>
      <c r="D1587" s="37">
        <v>4812640</v>
      </c>
      <c r="E1587" s="38">
        <v>10.9953</v>
      </c>
      <c r="F1587" s="39">
        <v>40059.060891203706</v>
      </c>
      <c r="G1587" s="39">
        <v>40612.594942129632</v>
      </c>
    </row>
    <row r="1588" spans="2:7" x14ac:dyDescent="0.3">
      <c r="B1588" s="34">
        <v>4352</v>
      </c>
      <c r="C1588" s="34"/>
      <c r="D1588" s="34">
        <v>26131</v>
      </c>
      <c r="E1588" s="35">
        <v>8.6957000000000004</v>
      </c>
      <c r="F1588" s="36">
        <v>40519.88853009259</v>
      </c>
      <c r="G1588" s="36">
        <v>40519.902384259258</v>
      </c>
    </row>
    <row r="1589" spans="2:7" x14ac:dyDescent="0.3">
      <c r="B1589" s="37">
        <v>4353</v>
      </c>
      <c r="C1589" s="37"/>
      <c r="D1589" s="37">
        <v>2613126</v>
      </c>
      <c r="E1589" s="38">
        <v>8.6957000000000004</v>
      </c>
      <c r="F1589" s="39">
        <v>40519.888599537036</v>
      </c>
      <c r="G1589" s="39">
        <v>40519.902256944442</v>
      </c>
    </row>
    <row r="1590" spans="2:7" x14ac:dyDescent="0.3">
      <c r="B1590" s="34">
        <v>4354</v>
      </c>
      <c r="C1590" s="34"/>
      <c r="D1590" s="34">
        <v>26131</v>
      </c>
      <c r="E1590" s="35">
        <v>8.6957000000000004</v>
      </c>
      <c r="F1590" s="36">
        <v>40519.891655092593</v>
      </c>
      <c r="G1590" s="36">
        <v>40519.902569444443</v>
      </c>
    </row>
    <row r="1591" spans="2:7" x14ac:dyDescent="0.3">
      <c r="B1591" s="37">
        <v>1731</v>
      </c>
      <c r="C1591" s="37" t="s">
        <v>1448</v>
      </c>
      <c r="D1591" s="37">
        <v>4427824</v>
      </c>
      <c r="E1591" s="38">
        <v>10.8057</v>
      </c>
      <c r="F1591" s="39">
        <v>40059.067847222221</v>
      </c>
      <c r="G1591" s="39">
        <v>40514.707071759258</v>
      </c>
    </row>
    <row r="1592" spans="2:7" x14ac:dyDescent="0.3">
      <c r="B1592" s="34">
        <v>1732</v>
      </c>
      <c r="C1592" s="34" t="s">
        <v>1448</v>
      </c>
      <c r="D1592" s="34">
        <v>4812628</v>
      </c>
      <c r="E1592" s="35">
        <v>11.564</v>
      </c>
      <c r="F1592" s="36">
        <v>40059.072233796294</v>
      </c>
      <c r="G1592" s="36">
        <v>40514.721817129626</v>
      </c>
    </row>
    <row r="1593" spans="2:7" x14ac:dyDescent="0.3">
      <c r="B1593" s="37">
        <v>4351</v>
      </c>
      <c r="C1593" s="37" t="s">
        <v>1448</v>
      </c>
      <c r="D1593" s="37">
        <v>9799720</v>
      </c>
      <c r="E1593" s="38">
        <v>10.331799999999999</v>
      </c>
      <c r="F1593" s="39">
        <v>40514.728252314817</v>
      </c>
      <c r="G1593" s="39">
        <v>40514.731157407405</v>
      </c>
    </row>
    <row r="1594" spans="2:7" x14ac:dyDescent="0.3">
      <c r="B1594" s="34">
        <v>1734</v>
      </c>
      <c r="C1594" s="34" t="s">
        <v>1577</v>
      </c>
      <c r="D1594" s="34">
        <v>7889034</v>
      </c>
      <c r="E1594" s="35">
        <v>18.311</v>
      </c>
      <c r="F1594" s="36">
        <v>40059.082835648151</v>
      </c>
      <c r="G1594" s="36">
        <v>40514.708391203705</v>
      </c>
    </row>
    <row r="1595" spans="2:7" x14ac:dyDescent="0.3">
      <c r="B1595" s="37">
        <v>1735</v>
      </c>
      <c r="C1595" s="37" t="s">
        <v>1577</v>
      </c>
      <c r="D1595" s="37">
        <v>7889040</v>
      </c>
      <c r="E1595" s="38">
        <v>23.076899999999998</v>
      </c>
      <c r="F1595" s="39">
        <v>40059.082962962966</v>
      </c>
      <c r="G1595" s="39">
        <v>40514.708240740743</v>
      </c>
    </row>
    <row r="1596" spans="2:7" x14ac:dyDescent="0.3">
      <c r="B1596" s="34">
        <v>1736</v>
      </c>
      <c r="C1596" s="34" t="s">
        <v>1577</v>
      </c>
      <c r="D1596" s="34">
        <v>4345960</v>
      </c>
      <c r="E1596" s="35">
        <v>18.311</v>
      </c>
      <c r="F1596" s="36">
        <v>40059.096030092594</v>
      </c>
      <c r="G1596" s="36">
        <v>40514.708680555559</v>
      </c>
    </row>
    <row r="1597" spans="2:7" x14ac:dyDescent="0.3">
      <c r="B1597" s="37">
        <v>1737</v>
      </c>
      <c r="C1597" s="37" t="s">
        <v>1577</v>
      </c>
      <c r="D1597" s="37">
        <v>4345977</v>
      </c>
      <c r="E1597" s="38">
        <v>19.398</v>
      </c>
      <c r="F1597" s="39">
        <v>40059.096087962964</v>
      </c>
      <c r="G1597" s="39">
        <v>40514.708506944444</v>
      </c>
    </row>
    <row r="1598" spans="2:7" x14ac:dyDescent="0.3">
      <c r="B1598" s="34">
        <v>1738</v>
      </c>
      <c r="C1598" s="34" t="s">
        <v>1577</v>
      </c>
      <c r="D1598" s="34">
        <v>7889011</v>
      </c>
      <c r="E1598" s="35">
        <v>18.227399999999999</v>
      </c>
      <c r="F1598" s="36">
        <v>40059.107557870368</v>
      </c>
      <c r="G1598" s="36">
        <v>40514.709189814814</v>
      </c>
    </row>
    <row r="1599" spans="2:7" x14ac:dyDescent="0.3">
      <c r="B1599" s="37">
        <v>1739</v>
      </c>
      <c r="C1599" s="37" t="s">
        <v>1577</v>
      </c>
      <c r="D1599" s="37">
        <v>7889028</v>
      </c>
      <c r="E1599" s="38">
        <v>24.247499999999999</v>
      </c>
      <c r="F1599" s="39">
        <v>40059.10769675926</v>
      </c>
      <c r="G1599" s="39">
        <v>40514.708854166667</v>
      </c>
    </row>
    <row r="1600" spans="2:7" x14ac:dyDescent="0.3">
      <c r="B1600" s="34">
        <v>3597</v>
      </c>
      <c r="C1600" s="34" t="s">
        <v>1495</v>
      </c>
      <c r="D1600" s="34">
        <v>6198894</v>
      </c>
      <c r="E1600" s="35">
        <v>10.786</v>
      </c>
      <c r="F1600" s="36">
        <v>40380.06591435185</v>
      </c>
      <c r="G1600" s="36">
        <v>40380.893692129626</v>
      </c>
    </row>
    <row r="1601" spans="2:7" x14ac:dyDescent="0.3">
      <c r="B1601" s="37">
        <v>1740</v>
      </c>
      <c r="C1601" s="37" t="s">
        <v>1770</v>
      </c>
      <c r="D1601" s="37">
        <v>2222609</v>
      </c>
      <c r="E1601" s="38">
        <v>99.4983</v>
      </c>
      <c r="F1601" s="39">
        <v>40059.700567129628</v>
      </c>
      <c r="G1601" s="39">
        <v>40478.412037037036</v>
      </c>
    </row>
    <row r="1602" spans="2:7" x14ac:dyDescent="0.3">
      <c r="B1602" s="34">
        <v>1741</v>
      </c>
      <c r="C1602" s="34" t="s">
        <v>1770</v>
      </c>
      <c r="D1602" s="34">
        <v>2222213</v>
      </c>
      <c r="E1602" s="35">
        <v>116.22069999999999</v>
      </c>
      <c r="F1602" s="36">
        <v>40059.704444444447</v>
      </c>
      <c r="G1602" s="36">
        <v>40534.541631944441</v>
      </c>
    </row>
    <row r="1603" spans="2:7" x14ac:dyDescent="0.3">
      <c r="B1603" s="37">
        <v>1742</v>
      </c>
      <c r="C1603" s="37" t="s">
        <v>1771</v>
      </c>
      <c r="D1603" s="37">
        <v>2222236</v>
      </c>
      <c r="E1603" s="38">
        <v>116.22069999999999</v>
      </c>
      <c r="F1603" s="39">
        <v>40059.705740740741</v>
      </c>
      <c r="G1603" s="39">
        <v>40591.662361111114</v>
      </c>
    </row>
    <row r="1604" spans="2:7" x14ac:dyDescent="0.3">
      <c r="B1604" s="34">
        <v>1744</v>
      </c>
      <c r="C1604" s="34" t="s">
        <v>1771</v>
      </c>
      <c r="D1604" s="34">
        <v>9002101</v>
      </c>
      <c r="E1604" s="35">
        <v>116.22069999999999</v>
      </c>
      <c r="F1604" s="36">
        <v>40059.728726851848</v>
      </c>
      <c r="G1604" s="36">
        <v>40591.662719907406</v>
      </c>
    </row>
    <row r="1605" spans="2:7" x14ac:dyDescent="0.3">
      <c r="B1605" s="37">
        <v>3082</v>
      </c>
      <c r="C1605" s="37" t="s">
        <v>1753</v>
      </c>
      <c r="D1605" s="37">
        <v>4394349</v>
      </c>
      <c r="E1605" s="38">
        <v>38.6706</v>
      </c>
      <c r="F1605" s="39">
        <v>40218.791238425925</v>
      </c>
      <c r="G1605" s="39">
        <v>40399.858761574076</v>
      </c>
    </row>
    <row r="1606" spans="2:7" x14ac:dyDescent="0.3">
      <c r="B1606" s="34">
        <v>3083</v>
      </c>
      <c r="C1606" s="34" t="s">
        <v>1753</v>
      </c>
      <c r="D1606" s="34">
        <v>4394355</v>
      </c>
      <c r="E1606" s="35">
        <v>40.6355</v>
      </c>
      <c r="F1606" s="36">
        <v>40218.794062499997</v>
      </c>
      <c r="G1606" s="36">
        <v>40399.859236111108</v>
      </c>
    </row>
    <row r="1607" spans="2:7" x14ac:dyDescent="0.3">
      <c r="B1607" s="37">
        <v>3084</v>
      </c>
      <c r="C1607" s="37" t="s">
        <v>1642</v>
      </c>
      <c r="D1607" s="37">
        <v>4394332</v>
      </c>
      <c r="E1607" s="38">
        <v>45.150500000000001</v>
      </c>
      <c r="F1607" s="39">
        <v>40218.797037037039</v>
      </c>
      <c r="G1607" s="39">
        <v>40399.8596875</v>
      </c>
    </row>
    <row r="1608" spans="2:7" x14ac:dyDescent="0.3">
      <c r="B1608" s="34">
        <v>3085</v>
      </c>
      <c r="C1608" s="34" t="s">
        <v>1772</v>
      </c>
      <c r="D1608" s="34">
        <v>4368777</v>
      </c>
      <c r="E1608" s="35">
        <v>26.7559</v>
      </c>
      <c r="F1608" s="36">
        <v>40218.800034722219</v>
      </c>
      <c r="G1608" s="36">
        <v>40399.86037037037</v>
      </c>
    </row>
    <row r="1609" spans="2:7" x14ac:dyDescent="0.3">
      <c r="B1609" s="37">
        <v>3086</v>
      </c>
      <c r="C1609" s="37" t="s">
        <v>1772</v>
      </c>
      <c r="D1609" s="37">
        <v>4394361</v>
      </c>
      <c r="E1609" s="38">
        <v>14.3813</v>
      </c>
      <c r="F1609" s="39">
        <v>40218.803726851853</v>
      </c>
      <c r="G1609" s="39">
        <v>40399.860937500001</v>
      </c>
    </row>
    <row r="1610" spans="2:7" x14ac:dyDescent="0.3">
      <c r="B1610" s="34">
        <v>3087</v>
      </c>
      <c r="C1610" s="34" t="s">
        <v>1498</v>
      </c>
      <c r="D1610" s="34">
        <v>7418406</v>
      </c>
      <c r="E1610" s="35">
        <v>33.2776</v>
      </c>
      <c r="F1610" s="36">
        <v>40218.809201388889</v>
      </c>
      <c r="G1610" s="36">
        <v>40472.384826388887</v>
      </c>
    </row>
    <row r="1611" spans="2:7" x14ac:dyDescent="0.3">
      <c r="B1611" s="37">
        <v>3088</v>
      </c>
      <c r="C1611" s="37" t="s">
        <v>1498</v>
      </c>
      <c r="D1611" s="37">
        <v>7418352</v>
      </c>
      <c r="E1611" s="38">
        <v>40.969900000000003</v>
      </c>
      <c r="F1611" s="39">
        <v>40218.812361111108</v>
      </c>
      <c r="G1611" s="39">
        <v>40399.86215277778</v>
      </c>
    </row>
    <row r="1612" spans="2:7" x14ac:dyDescent="0.3">
      <c r="B1612" s="34">
        <v>3089</v>
      </c>
      <c r="C1612" s="34" t="s">
        <v>1771</v>
      </c>
      <c r="D1612" s="34">
        <v>2232453</v>
      </c>
      <c r="E1612" s="35">
        <v>200.66890000000001</v>
      </c>
      <c r="F1612" s="36">
        <v>40218.819247685184</v>
      </c>
      <c r="G1612" s="36">
        <v>40603.668680555558</v>
      </c>
    </row>
    <row r="1613" spans="2:7" x14ac:dyDescent="0.3">
      <c r="B1613" s="37">
        <v>1745</v>
      </c>
      <c r="C1613" s="37" t="s">
        <v>1773</v>
      </c>
      <c r="D1613" s="37">
        <v>2222555</v>
      </c>
      <c r="E1613" s="38">
        <v>137.9599</v>
      </c>
      <c r="F1613" s="39">
        <v>40059.731770833336</v>
      </c>
      <c r="G1613" s="39">
        <v>40603.668437499997</v>
      </c>
    </row>
    <row r="1614" spans="2:7" x14ac:dyDescent="0.3">
      <c r="B1614" s="34">
        <v>4579</v>
      </c>
      <c r="C1614" s="34" t="s">
        <v>1774</v>
      </c>
      <c r="D1614" s="34">
        <v>9800110</v>
      </c>
      <c r="E1614" s="35">
        <v>13.3361</v>
      </c>
      <c r="F1614" s="36">
        <v>40581.678923611114</v>
      </c>
      <c r="G1614" s="36" t="s">
        <v>1558</v>
      </c>
    </row>
    <row r="1615" spans="2:7" x14ac:dyDescent="0.3">
      <c r="B1615" s="37">
        <v>4580</v>
      </c>
      <c r="C1615" s="37" t="s">
        <v>1775</v>
      </c>
      <c r="D1615" s="37">
        <v>9800127</v>
      </c>
      <c r="E1615" s="38">
        <v>11.3712</v>
      </c>
      <c r="F1615" s="39">
        <v>40581.679803240739</v>
      </c>
      <c r="G1615" s="39">
        <v>40581.682337962964</v>
      </c>
    </row>
    <row r="1616" spans="2:7" x14ac:dyDescent="0.3">
      <c r="B1616" s="34">
        <v>4581</v>
      </c>
      <c r="C1616" s="34" t="s">
        <v>1775</v>
      </c>
      <c r="D1616" s="34">
        <v>9800133</v>
      </c>
      <c r="E1616" s="35">
        <v>18.561900000000001</v>
      </c>
      <c r="F1616" s="36">
        <v>40581.683055555557</v>
      </c>
      <c r="G1616" s="36">
        <v>40581.690983796296</v>
      </c>
    </row>
    <row r="1617" spans="2:7" x14ac:dyDescent="0.3">
      <c r="B1617" s="37">
        <v>1747</v>
      </c>
      <c r="C1617" s="37" t="s">
        <v>1776</v>
      </c>
      <c r="D1617" s="37">
        <v>2225559</v>
      </c>
      <c r="E1617" s="38">
        <v>200.66890000000001</v>
      </c>
      <c r="F1617" s="39">
        <v>40059.732673611114</v>
      </c>
      <c r="G1617" s="39">
        <v>40603.668958333335</v>
      </c>
    </row>
    <row r="1618" spans="2:7" x14ac:dyDescent="0.3">
      <c r="B1618" s="34">
        <v>1748</v>
      </c>
      <c r="C1618" s="34" t="s">
        <v>1777</v>
      </c>
      <c r="D1618" s="34">
        <v>2222331</v>
      </c>
      <c r="E1618" s="35">
        <v>225.7525</v>
      </c>
      <c r="F1618" s="36">
        <v>40059.775752314818</v>
      </c>
      <c r="G1618" s="36">
        <v>40603.669456018521</v>
      </c>
    </row>
    <row r="1619" spans="2:7" x14ac:dyDescent="0.3">
      <c r="B1619" s="37">
        <v>4621</v>
      </c>
      <c r="C1619" s="37" t="s">
        <v>1778</v>
      </c>
      <c r="D1619" s="37">
        <v>9693074</v>
      </c>
      <c r="E1619" s="38">
        <v>12.227499999999999</v>
      </c>
      <c r="F1619" s="39">
        <v>40602.92690972222</v>
      </c>
      <c r="G1619" s="39">
        <v>40603.659224537034</v>
      </c>
    </row>
    <row r="1620" spans="2:7" x14ac:dyDescent="0.3">
      <c r="B1620" s="34">
        <v>4622</v>
      </c>
      <c r="C1620" s="34" t="s">
        <v>1778</v>
      </c>
      <c r="D1620" s="34">
        <v>9693097</v>
      </c>
      <c r="E1620" s="35">
        <v>12.227499999999999</v>
      </c>
      <c r="F1620" s="36">
        <v>40602.939479166664</v>
      </c>
      <c r="G1620" s="36">
        <v>40602.946655092594</v>
      </c>
    </row>
    <row r="1621" spans="2:7" x14ac:dyDescent="0.3">
      <c r="B1621" s="37">
        <v>1751</v>
      </c>
      <c r="C1621" s="37" t="s">
        <v>1475</v>
      </c>
      <c r="D1621" s="37">
        <v>6151941</v>
      </c>
      <c r="E1621" s="38">
        <v>8.2775999999999996</v>
      </c>
      <c r="F1621" s="39">
        <v>40059.805856481478</v>
      </c>
      <c r="G1621" s="39">
        <v>40498.700069444443</v>
      </c>
    </row>
    <row r="1622" spans="2:7" x14ac:dyDescent="0.3">
      <c r="B1622" s="34">
        <v>1752</v>
      </c>
      <c r="C1622" s="34" t="s">
        <v>1536</v>
      </c>
      <c r="D1622" s="34">
        <v>4485626</v>
      </c>
      <c r="E1622" s="35">
        <v>7.4414999999999996</v>
      </c>
      <c r="F1622" s="36">
        <v>40059.826932870368</v>
      </c>
      <c r="G1622" s="36">
        <v>40621.857777777775</v>
      </c>
    </row>
    <row r="1623" spans="2:7" x14ac:dyDescent="0.3">
      <c r="B1623" s="37">
        <v>1753</v>
      </c>
      <c r="C1623" s="37" t="s">
        <v>1779</v>
      </c>
      <c r="D1623" s="37">
        <v>6208322</v>
      </c>
      <c r="E1623" s="38">
        <v>6.6471999999999998</v>
      </c>
      <c r="F1623" s="39">
        <v>40059.837013888886</v>
      </c>
      <c r="G1623" s="39">
        <v>40330.864201388889</v>
      </c>
    </row>
    <row r="1624" spans="2:7" x14ac:dyDescent="0.3">
      <c r="B1624" s="34">
        <v>3507</v>
      </c>
      <c r="C1624" s="34" t="s">
        <v>1475</v>
      </c>
      <c r="D1624" s="34">
        <v>9615192</v>
      </c>
      <c r="E1624" s="35">
        <v>7.1487999999999996</v>
      </c>
      <c r="F1624" s="36">
        <v>40357.785451388889</v>
      </c>
      <c r="G1624" s="36">
        <v>40357.805127314816</v>
      </c>
    </row>
    <row r="1625" spans="2:7" x14ac:dyDescent="0.3">
      <c r="B1625" s="37">
        <v>1775</v>
      </c>
      <c r="C1625" s="37" t="s">
        <v>1485</v>
      </c>
      <c r="D1625" s="37">
        <v>4489529</v>
      </c>
      <c r="E1625" s="38">
        <v>20.401299999999999</v>
      </c>
      <c r="F1625" s="39">
        <v>40061.703055555554</v>
      </c>
      <c r="G1625" s="39">
        <v>40327.759155092594</v>
      </c>
    </row>
    <row r="1626" spans="2:7" x14ac:dyDescent="0.3">
      <c r="B1626" s="34">
        <v>1776</v>
      </c>
      <c r="C1626" s="34" t="s">
        <v>1597</v>
      </c>
      <c r="D1626" s="34">
        <v>6094551</v>
      </c>
      <c r="E1626" s="35">
        <v>5.1839000000000004</v>
      </c>
      <c r="F1626" s="36">
        <v>40061.70511574074</v>
      </c>
      <c r="G1626" s="36">
        <v>40611.650613425925</v>
      </c>
    </row>
    <row r="1627" spans="2:7" x14ac:dyDescent="0.3">
      <c r="B1627" s="37">
        <v>1777</v>
      </c>
      <c r="C1627" s="37" t="s">
        <v>1780</v>
      </c>
      <c r="D1627" s="37">
        <v>4213922</v>
      </c>
      <c r="E1627" s="38">
        <v>7.4414999999999996</v>
      </c>
      <c r="F1627" s="39">
        <v>40061.708344907405</v>
      </c>
      <c r="G1627" s="39">
        <v>40620.619062500002</v>
      </c>
    </row>
    <row r="1628" spans="2:7" x14ac:dyDescent="0.3">
      <c r="B1628" s="34">
        <v>1778</v>
      </c>
      <c r="C1628" s="34" t="s">
        <v>1465</v>
      </c>
      <c r="D1628" s="34">
        <v>4717195</v>
      </c>
      <c r="E1628" s="35">
        <v>28.3445</v>
      </c>
      <c r="F1628" s="36">
        <v>40061.714062500003</v>
      </c>
      <c r="G1628" s="36">
        <v>40327.803298611114</v>
      </c>
    </row>
    <row r="1629" spans="2:7" x14ac:dyDescent="0.3">
      <c r="B1629" s="37">
        <v>1779</v>
      </c>
      <c r="C1629" s="37" t="s">
        <v>1465</v>
      </c>
      <c r="D1629" s="37">
        <v>4717189</v>
      </c>
      <c r="E1629" s="38">
        <v>28.3445</v>
      </c>
      <c r="F1629" s="39">
        <v>40061.717511574076</v>
      </c>
      <c r="G1629" s="39">
        <v>40327.802997685183</v>
      </c>
    </row>
    <row r="1630" spans="2:7" x14ac:dyDescent="0.3">
      <c r="B1630" s="34">
        <v>1780</v>
      </c>
      <c r="C1630" s="34" t="s">
        <v>1465</v>
      </c>
      <c r="D1630" s="34">
        <v>4717203</v>
      </c>
      <c r="E1630" s="35">
        <v>28.3445</v>
      </c>
      <c r="F1630" s="36">
        <v>40061.721365740741</v>
      </c>
      <c r="G1630" s="36">
        <v>40327.803726851853</v>
      </c>
    </row>
    <row r="1631" spans="2:7" x14ac:dyDescent="0.3">
      <c r="B1631" s="37">
        <v>1781</v>
      </c>
      <c r="C1631" s="37" t="s">
        <v>1485</v>
      </c>
      <c r="D1631" s="37">
        <v>4717226</v>
      </c>
      <c r="E1631" s="38">
        <v>27.508400000000002</v>
      </c>
      <c r="F1631" s="39">
        <v>40061.725381944445</v>
      </c>
      <c r="G1631" s="39">
        <v>40327.804062499999</v>
      </c>
    </row>
    <row r="1632" spans="2:7" x14ac:dyDescent="0.3">
      <c r="B1632" s="34">
        <v>1782</v>
      </c>
      <c r="C1632" s="34" t="s">
        <v>1643</v>
      </c>
      <c r="D1632" s="34">
        <v>7692047</v>
      </c>
      <c r="E1632" s="35">
        <v>23.076899999999998</v>
      </c>
      <c r="F1632" s="36">
        <v>40061.729710648149</v>
      </c>
      <c r="G1632" s="36">
        <v>40327.804791666669</v>
      </c>
    </row>
    <row r="1633" spans="2:7" x14ac:dyDescent="0.3">
      <c r="B1633" s="37">
        <v>1783</v>
      </c>
      <c r="C1633" s="37" t="s">
        <v>1781</v>
      </c>
      <c r="D1633" s="37">
        <v>4616270</v>
      </c>
      <c r="E1633" s="38">
        <v>12.123699999999999</v>
      </c>
      <c r="F1633" s="39">
        <v>40061.732893518521</v>
      </c>
      <c r="G1633" s="39">
        <v>40327.728368055556</v>
      </c>
    </row>
    <row r="1634" spans="2:7" x14ac:dyDescent="0.3">
      <c r="B1634" s="34">
        <v>1784</v>
      </c>
      <c r="C1634" s="34" t="s">
        <v>1781</v>
      </c>
      <c r="D1634" s="34">
        <v>4447399</v>
      </c>
      <c r="E1634" s="35">
        <v>12.123699999999999</v>
      </c>
      <c r="F1634" s="36">
        <v>40061.733622685184</v>
      </c>
      <c r="G1634" s="36">
        <v>40514.898773148147</v>
      </c>
    </row>
    <row r="1635" spans="2:7" x14ac:dyDescent="0.3">
      <c r="B1635" s="37">
        <v>1785</v>
      </c>
      <c r="C1635" s="37" t="s">
        <v>1781</v>
      </c>
      <c r="D1635" s="37">
        <v>4616264</v>
      </c>
      <c r="E1635" s="38">
        <v>12.123699999999999</v>
      </c>
      <c r="F1635" s="39">
        <v>40061.7346412037</v>
      </c>
      <c r="G1635" s="39">
        <v>40327.728136574071</v>
      </c>
    </row>
    <row r="1636" spans="2:7" x14ac:dyDescent="0.3">
      <c r="B1636" s="34">
        <v>1786</v>
      </c>
      <c r="C1636" s="34" t="s">
        <v>1781</v>
      </c>
      <c r="D1636" s="34">
        <v>4212710</v>
      </c>
      <c r="E1636" s="35">
        <v>12.123699999999999</v>
      </c>
      <c r="F1636" s="36">
        <v>40061.735115740739</v>
      </c>
      <c r="G1636" s="36">
        <v>40327.728807870371</v>
      </c>
    </row>
    <row r="1637" spans="2:7" x14ac:dyDescent="0.3">
      <c r="B1637" s="37">
        <v>1787</v>
      </c>
      <c r="C1637" s="37" t="s">
        <v>1782</v>
      </c>
      <c r="D1637" s="37">
        <v>9629975</v>
      </c>
      <c r="E1637" s="38">
        <v>5.2675999999999998</v>
      </c>
      <c r="F1637" s="39">
        <v>40061.75240740741</v>
      </c>
      <c r="G1637" s="39">
        <v>40514.640821759262</v>
      </c>
    </row>
    <row r="1638" spans="2:7" x14ac:dyDescent="0.3">
      <c r="B1638" s="34">
        <v>1788</v>
      </c>
      <c r="C1638" s="34" t="s">
        <v>1500</v>
      </c>
      <c r="D1638" s="34">
        <v>7464197</v>
      </c>
      <c r="E1638" s="35">
        <v>6.2709000000000001</v>
      </c>
      <c r="F1638" s="36">
        <v>40061.756365740737</v>
      </c>
      <c r="G1638" s="36">
        <v>40086.825694444444</v>
      </c>
    </row>
    <row r="1639" spans="2:7" x14ac:dyDescent="0.3">
      <c r="B1639" s="37">
        <v>1789</v>
      </c>
      <c r="C1639" s="37" t="s">
        <v>1500</v>
      </c>
      <c r="D1639" s="37">
        <v>7362611</v>
      </c>
      <c r="E1639" s="38">
        <v>5.4348000000000001</v>
      </c>
      <c r="F1639" s="39">
        <v>40061.757881944446</v>
      </c>
      <c r="G1639" s="39">
        <v>40086.825520833336</v>
      </c>
    </row>
    <row r="1640" spans="2:7" x14ac:dyDescent="0.3">
      <c r="B1640" s="34">
        <v>1790</v>
      </c>
      <c r="C1640" s="34" t="s">
        <v>1500</v>
      </c>
      <c r="D1640" s="34">
        <v>7464180</v>
      </c>
      <c r="E1640" s="35">
        <v>6.2709000000000001</v>
      </c>
      <c r="F1640" s="36">
        <v>40061.760995370372</v>
      </c>
      <c r="G1640" s="36">
        <v>40086.824537037035</v>
      </c>
    </row>
    <row r="1641" spans="2:7" x14ac:dyDescent="0.3">
      <c r="B1641" s="37">
        <v>1791</v>
      </c>
      <c r="C1641" s="37" t="s">
        <v>1500</v>
      </c>
      <c r="D1641" s="37">
        <v>7362628</v>
      </c>
      <c r="E1641" s="38">
        <v>5.4348000000000001</v>
      </c>
      <c r="F1641" s="39">
        <v>40061.764201388891</v>
      </c>
      <c r="G1641" s="39">
        <v>40631.438298611109</v>
      </c>
    </row>
    <row r="1642" spans="2:7" x14ac:dyDescent="0.3">
      <c r="B1642" s="34">
        <v>1792</v>
      </c>
      <c r="C1642" s="34" t="s">
        <v>1500</v>
      </c>
      <c r="D1642" s="34">
        <v>7091856</v>
      </c>
      <c r="E1642" s="35">
        <v>4.6822999999999997</v>
      </c>
      <c r="F1642" s="36">
        <v>40061.770902777775</v>
      </c>
      <c r="G1642" s="36">
        <v>40086.825069444443</v>
      </c>
    </row>
    <row r="1643" spans="2:7" x14ac:dyDescent="0.3">
      <c r="B1643" s="37">
        <v>1793</v>
      </c>
      <c r="C1643" s="37" t="s">
        <v>1518</v>
      </c>
      <c r="D1643" s="37">
        <v>2582242</v>
      </c>
      <c r="E1643" s="38">
        <v>7.9431000000000003</v>
      </c>
      <c r="F1643" s="39">
        <v>40061.771053240744</v>
      </c>
      <c r="G1643" s="39">
        <v>40562.659409722219</v>
      </c>
    </row>
    <row r="1644" spans="2:7" x14ac:dyDescent="0.3">
      <c r="B1644" s="34">
        <v>1794</v>
      </c>
      <c r="C1644" s="34" t="s">
        <v>1500</v>
      </c>
      <c r="D1644" s="34">
        <v>7266497</v>
      </c>
      <c r="E1644" s="35">
        <v>3.5952999999999999</v>
      </c>
      <c r="F1644" s="36">
        <v>40061.773796296293</v>
      </c>
      <c r="G1644" s="36">
        <v>40086.825312499997</v>
      </c>
    </row>
    <row r="1645" spans="2:7" x14ac:dyDescent="0.3">
      <c r="B1645" s="37">
        <v>1795</v>
      </c>
      <c r="C1645" s="37" t="s">
        <v>1500</v>
      </c>
      <c r="D1645" s="37">
        <v>7688353</v>
      </c>
      <c r="E1645" s="38">
        <v>8.1940000000000008</v>
      </c>
      <c r="F1645" s="39">
        <v>40061.779004629629</v>
      </c>
      <c r="G1645" s="39">
        <v>40086.823680555557</v>
      </c>
    </row>
    <row r="1646" spans="2:7" x14ac:dyDescent="0.3">
      <c r="B1646" s="34">
        <v>1796</v>
      </c>
      <c r="C1646" s="34" t="s">
        <v>1500</v>
      </c>
      <c r="D1646" s="34">
        <v>7688376</v>
      </c>
      <c r="E1646" s="35">
        <v>5.0167000000000002</v>
      </c>
      <c r="F1646" s="36">
        <v>40061.779097222221</v>
      </c>
      <c r="G1646" s="36">
        <v>40086.82402777778</v>
      </c>
    </row>
    <row r="1647" spans="2:7" x14ac:dyDescent="0.3">
      <c r="B1647" s="37">
        <v>1797</v>
      </c>
      <c r="C1647" s="37" t="s">
        <v>1536</v>
      </c>
      <c r="D1647" s="37">
        <v>4664642</v>
      </c>
      <c r="E1647" s="38">
        <v>5.7691999999999997</v>
      </c>
      <c r="F1647" s="39">
        <v>40061.786458333336</v>
      </c>
      <c r="G1647" s="39">
        <v>40061.78738425926</v>
      </c>
    </row>
    <row r="1648" spans="2:7" x14ac:dyDescent="0.3">
      <c r="B1648" s="34">
        <v>1798</v>
      </c>
      <c r="C1648" s="34" t="s">
        <v>1783</v>
      </c>
      <c r="D1648" s="34">
        <v>9789549</v>
      </c>
      <c r="E1648" s="35">
        <v>17.2241</v>
      </c>
      <c r="F1648" s="36">
        <v>40061.797847222224</v>
      </c>
      <c r="G1648" s="36">
        <v>40592.379745370374</v>
      </c>
    </row>
    <row r="1649" spans="2:7" x14ac:dyDescent="0.3">
      <c r="B1649" s="37">
        <v>1799</v>
      </c>
      <c r="C1649" s="37" t="s">
        <v>1784</v>
      </c>
      <c r="D1649" s="37">
        <v>7836411</v>
      </c>
      <c r="E1649" s="38">
        <v>19.230799999999999</v>
      </c>
      <c r="F1649" s="39">
        <v>40062.060115740744</v>
      </c>
      <c r="G1649" s="39">
        <v>40327.804409722223</v>
      </c>
    </row>
    <row r="1650" spans="2:7" x14ac:dyDescent="0.3">
      <c r="B1650" s="34">
        <v>4696</v>
      </c>
      <c r="C1650" s="34" t="s">
        <v>1536</v>
      </c>
      <c r="D1650" s="34">
        <v>9751825</v>
      </c>
      <c r="E1650" s="35">
        <v>24.163900000000002</v>
      </c>
      <c r="F1650" s="36">
        <v>40613.488692129627</v>
      </c>
      <c r="G1650" s="36">
        <v>40613.492569444446</v>
      </c>
    </row>
    <row r="1651" spans="2:7" x14ac:dyDescent="0.3">
      <c r="B1651" s="37">
        <v>1801</v>
      </c>
      <c r="C1651" s="37" t="s">
        <v>1464</v>
      </c>
      <c r="D1651" s="37">
        <v>4489535</v>
      </c>
      <c r="E1651" s="38">
        <v>15.8027</v>
      </c>
      <c r="F1651" s="39">
        <v>40062.069432870368</v>
      </c>
      <c r="G1651" s="39">
        <v>40327.812326388892</v>
      </c>
    </row>
    <row r="1652" spans="2:7" x14ac:dyDescent="0.3">
      <c r="B1652" s="34">
        <v>1802</v>
      </c>
      <c r="C1652" s="34" t="s">
        <v>1461</v>
      </c>
      <c r="D1652" s="34">
        <v>4489541</v>
      </c>
      <c r="E1652" s="35">
        <v>15.8863</v>
      </c>
      <c r="F1652" s="36">
        <v>40062.071273148147</v>
      </c>
      <c r="G1652" s="36">
        <v>40327.812615740739</v>
      </c>
    </row>
    <row r="1653" spans="2:7" x14ac:dyDescent="0.3">
      <c r="B1653" s="37">
        <v>1803</v>
      </c>
      <c r="C1653" s="37" t="s">
        <v>1476</v>
      </c>
      <c r="D1653" s="37">
        <v>4858955</v>
      </c>
      <c r="E1653" s="38">
        <v>9.3644999999999996</v>
      </c>
      <c r="F1653" s="39">
        <v>40062.564293981479</v>
      </c>
      <c r="G1653" s="39">
        <v>40327.812847222223</v>
      </c>
    </row>
    <row r="1654" spans="2:7" x14ac:dyDescent="0.3">
      <c r="B1654" s="34">
        <v>1804</v>
      </c>
      <c r="C1654" s="34" t="s">
        <v>1507</v>
      </c>
      <c r="D1654" s="34">
        <v>4494536</v>
      </c>
      <c r="E1654" s="35">
        <v>7.7759</v>
      </c>
      <c r="F1654" s="36">
        <v>40062.56653935185</v>
      </c>
      <c r="G1654" s="36">
        <v>40327.813402777778</v>
      </c>
    </row>
    <row r="1655" spans="2:7" x14ac:dyDescent="0.3">
      <c r="B1655" s="37">
        <v>1805</v>
      </c>
      <c r="C1655" s="37" t="s">
        <v>1507</v>
      </c>
      <c r="D1655" s="37">
        <v>4494542</v>
      </c>
      <c r="E1655" s="38">
        <v>11.8729</v>
      </c>
      <c r="F1655" s="39">
        <v>40062.571435185186</v>
      </c>
      <c r="G1655" s="39">
        <v>40438.362638888888</v>
      </c>
    </row>
    <row r="1656" spans="2:7" x14ac:dyDescent="0.3">
      <c r="B1656" s="34">
        <v>1806</v>
      </c>
      <c r="C1656" s="34" t="s">
        <v>1597</v>
      </c>
      <c r="D1656" s="34">
        <v>7365590</v>
      </c>
      <c r="E1656" s="35">
        <v>4.3478000000000003</v>
      </c>
      <c r="F1656" s="36">
        <v>40062.573506944442</v>
      </c>
      <c r="G1656" s="36">
        <v>40329.412662037037</v>
      </c>
    </row>
    <row r="1657" spans="2:7" x14ac:dyDescent="0.3">
      <c r="B1657" s="37">
        <v>1807</v>
      </c>
      <c r="C1657" s="37" t="s">
        <v>1507</v>
      </c>
      <c r="D1657" s="37">
        <v>4492201</v>
      </c>
      <c r="E1657" s="38">
        <v>7.7759</v>
      </c>
      <c r="F1657" s="39">
        <v>40062.574756944443</v>
      </c>
      <c r="G1657" s="39">
        <v>40407.625891203701</v>
      </c>
    </row>
    <row r="1658" spans="2:7" x14ac:dyDescent="0.3">
      <c r="B1658" s="34">
        <v>3261</v>
      </c>
      <c r="C1658" s="34" t="s">
        <v>1785</v>
      </c>
      <c r="D1658" s="34">
        <v>9671279</v>
      </c>
      <c r="E1658" s="35">
        <v>3.3174999999999999</v>
      </c>
      <c r="F1658" s="36">
        <v>40309.774097222224</v>
      </c>
      <c r="G1658" s="36">
        <v>40473.492314814815</v>
      </c>
    </row>
    <row r="1659" spans="2:7" x14ac:dyDescent="0.3">
      <c r="B1659" s="37">
        <v>3262</v>
      </c>
      <c r="C1659" s="37" t="s">
        <v>1581</v>
      </c>
      <c r="D1659" s="37">
        <v>9646057</v>
      </c>
      <c r="E1659" s="38">
        <v>16.018999999999998</v>
      </c>
      <c r="F1659" s="39">
        <v>40309.799467592595</v>
      </c>
      <c r="G1659" s="39">
        <v>40445.687071759261</v>
      </c>
    </row>
    <row r="1660" spans="2:7" x14ac:dyDescent="0.3">
      <c r="B1660" s="34">
        <v>1811</v>
      </c>
      <c r="C1660" s="34" t="s">
        <v>1461</v>
      </c>
      <c r="D1660" s="34">
        <v>4559307</v>
      </c>
      <c r="E1660" s="35">
        <v>14.7157</v>
      </c>
      <c r="F1660" s="36">
        <v>40062.583402777775</v>
      </c>
      <c r="G1660" s="36">
        <v>40327.842766203707</v>
      </c>
    </row>
    <row r="1661" spans="2:7" x14ac:dyDescent="0.3">
      <c r="B1661" s="37">
        <v>1812</v>
      </c>
      <c r="C1661" s="37" t="s">
        <v>1460</v>
      </c>
      <c r="D1661" s="37">
        <v>4559313</v>
      </c>
      <c r="E1661" s="38">
        <v>26.003299999999999</v>
      </c>
      <c r="F1661" s="39">
        <v>40062.584398148145</v>
      </c>
      <c r="G1661" s="39">
        <v>40327.842974537038</v>
      </c>
    </row>
    <row r="1662" spans="2:7" x14ac:dyDescent="0.3">
      <c r="B1662" s="34">
        <v>1813</v>
      </c>
      <c r="C1662" s="34" t="s">
        <v>1461</v>
      </c>
      <c r="D1662" s="34">
        <v>4783654</v>
      </c>
      <c r="E1662" s="35">
        <v>16.6388</v>
      </c>
      <c r="F1662" s="36">
        <v>40062.587291666663</v>
      </c>
      <c r="G1662" s="36">
        <v>40574.512604166666</v>
      </c>
    </row>
    <row r="1663" spans="2:7" x14ac:dyDescent="0.3">
      <c r="B1663" s="37">
        <v>1814</v>
      </c>
      <c r="C1663" s="37" t="s">
        <v>1488</v>
      </c>
      <c r="D1663" s="37">
        <v>4783660</v>
      </c>
      <c r="E1663" s="38">
        <v>25</v>
      </c>
      <c r="F1663" s="39">
        <v>40062.588171296295</v>
      </c>
      <c r="G1663" s="39">
        <v>40563.609178240738</v>
      </c>
    </row>
    <row r="1664" spans="2:7" x14ac:dyDescent="0.3">
      <c r="B1664" s="34">
        <v>1815</v>
      </c>
      <c r="C1664" s="34" t="s">
        <v>1536</v>
      </c>
      <c r="D1664" s="34">
        <v>4795054</v>
      </c>
      <c r="E1664" s="35">
        <v>13.2943</v>
      </c>
      <c r="F1664" s="36">
        <v>40062.593113425923</v>
      </c>
      <c r="G1664" s="36">
        <v>40327.846030092594</v>
      </c>
    </row>
    <row r="1665" spans="2:7" x14ac:dyDescent="0.3">
      <c r="B1665" s="37">
        <v>1816</v>
      </c>
      <c r="C1665" s="37" t="s">
        <v>1461</v>
      </c>
      <c r="D1665" s="37">
        <v>4559299</v>
      </c>
      <c r="E1665" s="38">
        <v>14.7157</v>
      </c>
      <c r="F1665" s="39">
        <v>40062.596342592595</v>
      </c>
      <c r="G1665" s="39">
        <v>40327.846597222226</v>
      </c>
    </row>
    <row r="1666" spans="2:7" x14ac:dyDescent="0.3">
      <c r="B1666" s="34">
        <v>1817</v>
      </c>
      <c r="C1666" s="34" t="s">
        <v>1786</v>
      </c>
      <c r="D1666" s="34">
        <v>4811592</v>
      </c>
      <c r="E1666" s="35">
        <v>18.311</v>
      </c>
      <c r="F1666" s="36">
        <v>40062.598425925928</v>
      </c>
      <c r="G1666" s="36">
        <v>40327.846886574072</v>
      </c>
    </row>
    <row r="1667" spans="2:7" x14ac:dyDescent="0.3">
      <c r="B1667" s="37">
        <v>1818</v>
      </c>
      <c r="C1667" s="37" t="s">
        <v>1786</v>
      </c>
      <c r="D1667" s="37">
        <v>4811600</v>
      </c>
      <c r="E1667" s="38">
        <v>18.311</v>
      </c>
      <c r="F1667" s="39">
        <v>40062.59847222222</v>
      </c>
      <c r="G1667" s="39">
        <v>40327.847094907411</v>
      </c>
    </row>
    <row r="1668" spans="2:7" x14ac:dyDescent="0.3">
      <c r="B1668" s="34">
        <v>1819</v>
      </c>
      <c r="C1668" s="34" t="s">
        <v>1653</v>
      </c>
      <c r="D1668" s="34">
        <v>4844019</v>
      </c>
      <c r="E1668" s="35">
        <v>7.3578999999999999</v>
      </c>
      <c r="F1668" s="36">
        <v>40062.734953703701</v>
      </c>
      <c r="G1668" s="36">
        <v>40460.830613425926</v>
      </c>
    </row>
    <row r="1669" spans="2:7" x14ac:dyDescent="0.3">
      <c r="B1669" s="37">
        <v>1820</v>
      </c>
      <c r="C1669" s="37" t="s">
        <v>1787</v>
      </c>
      <c r="D1669" s="37">
        <v>7119879</v>
      </c>
      <c r="E1669" s="38">
        <v>5.7691999999999997</v>
      </c>
      <c r="F1669" s="39">
        <v>40062.759641203702</v>
      </c>
      <c r="G1669" s="39">
        <v>40460.827569444446</v>
      </c>
    </row>
    <row r="1670" spans="2:7" x14ac:dyDescent="0.3">
      <c r="B1670" s="34">
        <v>1821</v>
      </c>
      <c r="C1670" s="34"/>
      <c r="D1670" s="34">
        <v>7063156</v>
      </c>
      <c r="E1670" s="35">
        <v>5.4348000000000001</v>
      </c>
      <c r="F1670" s="36">
        <v>40062.761990740742</v>
      </c>
      <c r="G1670" s="36">
        <v>40379.849699074075</v>
      </c>
    </row>
    <row r="1671" spans="2:7" x14ac:dyDescent="0.3">
      <c r="B1671" s="37">
        <v>1822</v>
      </c>
      <c r="C1671" s="37" t="s">
        <v>1788</v>
      </c>
      <c r="D1671" s="37">
        <v>7063162</v>
      </c>
      <c r="E1671" s="38">
        <v>5.7691999999999997</v>
      </c>
      <c r="F1671" s="39">
        <v>40062.763113425928</v>
      </c>
      <c r="G1671" s="39">
        <v>40460.818518518521</v>
      </c>
    </row>
    <row r="1672" spans="2:7" x14ac:dyDescent="0.3">
      <c r="B1672" s="34">
        <v>1823</v>
      </c>
      <c r="C1672" s="34" t="s">
        <v>1787</v>
      </c>
      <c r="D1672" s="34">
        <v>4542531</v>
      </c>
      <c r="E1672" s="35">
        <v>4.5151000000000003</v>
      </c>
      <c r="F1672" s="36">
        <v>40062.767384259256</v>
      </c>
      <c r="G1672" s="36">
        <v>40460.828043981484</v>
      </c>
    </row>
    <row r="1673" spans="2:7" x14ac:dyDescent="0.3">
      <c r="B1673" s="37">
        <v>1824</v>
      </c>
      <c r="C1673" s="37"/>
      <c r="D1673" s="37">
        <v>7026391</v>
      </c>
      <c r="E1673" s="38">
        <v>54.849499999999999</v>
      </c>
      <c r="F1673" s="39">
        <v>40062.770439814813</v>
      </c>
      <c r="G1673" s="39">
        <v>40460.829409722224</v>
      </c>
    </row>
    <row r="1674" spans="2:7" x14ac:dyDescent="0.3">
      <c r="B1674" s="34">
        <v>1825</v>
      </c>
      <c r="C1674" s="34" t="s">
        <v>1506</v>
      </c>
      <c r="D1674" s="34">
        <v>7464607</v>
      </c>
      <c r="E1674" s="35">
        <v>7.1905999999999999</v>
      </c>
      <c r="F1674" s="36">
        <v>40062.772557870368</v>
      </c>
      <c r="G1674" s="36">
        <v>40460.832291666666</v>
      </c>
    </row>
    <row r="1675" spans="2:7" x14ac:dyDescent="0.3">
      <c r="B1675" s="37">
        <v>1826</v>
      </c>
      <c r="C1675" s="37" t="s">
        <v>1475</v>
      </c>
      <c r="D1675" s="37">
        <v>6580642</v>
      </c>
      <c r="E1675" s="38">
        <v>9.6153999999999993</v>
      </c>
      <c r="F1675" s="39">
        <v>40062.775405092594</v>
      </c>
      <c r="G1675" s="39">
        <v>40603.702569444446</v>
      </c>
    </row>
    <row r="1676" spans="2:7" x14ac:dyDescent="0.3">
      <c r="B1676" s="34">
        <v>1827</v>
      </c>
      <c r="C1676" s="34" t="s">
        <v>1461</v>
      </c>
      <c r="D1676" s="34">
        <v>4366063</v>
      </c>
      <c r="E1676" s="35">
        <v>5.6856</v>
      </c>
      <c r="F1676" s="36">
        <v>40062.778877314813</v>
      </c>
      <c r="G1676" s="36">
        <v>40609.692835648151</v>
      </c>
    </row>
    <row r="1677" spans="2:7" x14ac:dyDescent="0.3">
      <c r="B1677" s="37">
        <v>1828</v>
      </c>
      <c r="C1677" s="37" t="s">
        <v>1789</v>
      </c>
      <c r="D1677" s="37">
        <v>4616198</v>
      </c>
      <c r="E1677" s="38">
        <v>2.9264000000000001</v>
      </c>
      <c r="F1677" s="39">
        <v>40062.781041666669</v>
      </c>
      <c r="G1677" s="39">
        <v>40609.693009259259</v>
      </c>
    </row>
    <row r="1678" spans="2:7" x14ac:dyDescent="0.3">
      <c r="B1678" s="34">
        <v>1829</v>
      </c>
      <c r="C1678" s="34" t="s">
        <v>1520</v>
      </c>
      <c r="D1678" s="34">
        <v>4330579</v>
      </c>
      <c r="E1678" s="35">
        <v>8.2775999999999996</v>
      </c>
      <c r="F1678" s="36">
        <v>40062.78392361111</v>
      </c>
      <c r="G1678" s="36">
        <v>40609.696018518516</v>
      </c>
    </row>
    <row r="1679" spans="2:7" x14ac:dyDescent="0.3">
      <c r="B1679" s="37">
        <v>1830</v>
      </c>
      <c r="C1679" s="37" t="s">
        <v>1506</v>
      </c>
      <c r="D1679" s="37">
        <v>7642434</v>
      </c>
      <c r="E1679" s="38">
        <v>5.6856</v>
      </c>
      <c r="F1679" s="39">
        <v>40062.784004629626</v>
      </c>
      <c r="G1679" s="39">
        <v>40609.69635416667</v>
      </c>
    </row>
    <row r="1680" spans="2:7" x14ac:dyDescent="0.3">
      <c r="B1680" s="34">
        <v>1831</v>
      </c>
      <c r="C1680" s="34" t="s">
        <v>1790</v>
      </c>
      <c r="D1680" s="34">
        <v>4489713</v>
      </c>
      <c r="E1680" s="35">
        <v>9.6153999999999993</v>
      </c>
      <c r="F1680" s="36">
        <v>40062.789120370369</v>
      </c>
      <c r="G1680" s="36">
        <v>40460.839594907404</v>
      </c>
    </row>
    <row r="1681" spans="2:7" x14ac:dyDescent="0.3">
      <c r="B1681" s="37">
        <v>1833</v>
      </c>
      <c r="C1681" s="37" t="s">
        <v>1461</v>
      </c>
      <c r="D1681" s="37">
        <v>4784889</v>
      </c>
      <c r="E1681" s="38">
        <v>5.7691999999999997</v>
      </c>
      <c r="F1681" s="39">
        <v>40062.794074074074</v>
      </c>
      <c r="G1681" s="39">
        <v>40609.697939814818</v>
      </c>
    </row>
    <row r="1682" spans="2:7" x14ac:dyDescent="0.3">
      <c r="B1682" s="34">
        <v>1834</v>
      </c>
      <c r="C1682" s="34" t="s">
        <v>1512</v>
      </c>
      <c r="D1682" s="34">
        <v>4227278</v>
      </c>
      <c r="E1682" s="35">
        <v>8.2775999999999996</v>
      </c>
      <c r="F1682" s="36">
        <v>40062.794432870367</v>
      </c>
      <c r="G1682" s="36">
        <v>40609.698263888888</v>
      </c>
    </row>
    <row r="1683" spans="2:7" x14ac:dyDescent="0.3">
      <c r="B1683" s="37">
        <v>1836</v>
      </c>
      <c r="C1683" s="37" t="s">
        <v>1448</v>
      </c>
      <c r="D1683" s="37">
        <v>4892751</v>
      </c>
      <c r="E1683" s="38">
        <v>6.5403000000000002</v>
      </c>
      <c r="F1683" s="39">
        <v>40062.802719907406</v>
      </c>
      <c r="G1683" s="39">
        <v>40063.408032407409</v>
      </c>
    </row>
    <row r="1684" spans="2:7" x14ac:dyDescent="0.3">
      <c r="B1684" s="34">
        <v>1835</v>
      </c>
      <c r="C1684" s="34" t="s">
        <v>1789</v>
      </c>
      <c r="D1684" s="34">
        <v>4784872</v>
      </c>
      <c r="E1684" s="35">
        <v>2.4247000000000001</v>
      </c>
      <c r="F1684" s="36">
        <v>40062.795856481483</v>
      </c>
      <c r="G1684" s="36">
        <v>40609.698472222219</v>
      </c>
    </row>
    <row r="1685" spans="2:7" x14ac:dyDescent="0.3">
      <c r="B1685" s="37">
        <v>1837</v>
      </c>
      <c r="C1685" s="37" t="s">
        <v>1547</v>
      </c>
      <c r="D1685" s="37">
        <v>4665251</v>
      </c>
      <c r="E1685" s="38">
        <v>9.3839000000000006</v>
      </c>
      <c r="F1685" s="39">
        <v>40062.804259259261</v>
      </c>
      <c r="G1685" s="39">
        <v>40123.78597222222</v>
      </c>
    </row>
    <row r="1686" spans="2:7" x14ac:dyDescent="0.3">
      <c r="B1686" s="34">
        <v>1838</v>
      </c>
      <c r="C1686" s="34" t="s">
        <v>1547</v>
      </c>
      <c r="D1686" s="34">
        <v>4592233</v>
      </c>
      <c r="E1686" s="35">
        <v>6.9194000000000004</v>
      </c>
      <c r="F1686" s="36">
        <v>40062.807326388887</v>
      </c>
      <c r="G1686" s="36">
        <v>40063.418263888889</v>
      </c>
    </row>
    <row r="1687" spans="2:7" x14ac:dyDescent="0.3">
      <c r="B1687" s="37">
        <v>4657</v>
      </c>
      <c r="C1687" s="37" t="s">
        <v>1550</v>
      </c>
      <c r="D1687" s="37">
        <v>9746749</v>
      </c>
      <c r="E1687" s="38">
        <v>5.5923999999999996</v>
      </c>
      <c r="F1687" s="39">
        <v>40605.777986111112</v>
      </c>
      <c r="G1687" s="39">
        <v>40605.779317129629</v>
      </c>
    </row>
    <row r="1688" spans="2:7" x14ac:dyDescent="0.3">
      <c r="B1688" s="34">
        <v>1840</v>
      </c>
      <c r="C1688" s="34"/>
      <c r="D1688" s="34">
        <v>7834702</v>
      </c>
      <c r="E1688" s="35">
        <v>7.2038000000000002</v>
      </c>
      <c r="F1688" s="36">
        <v>40062.985312500001</v>
      </c>
      <c r="G1688" s="36">
        <v>40063.741331018522</v>
      </c>
    </row>
    <row r="1689" spans="2:7" x14ac:dyDescent="0.3">
      <c r="B1689" s="37">
        <v>1841</v>
      </c>
      <c r="C1689" s="37"/>
      <c r="D1689" s="37">
        <v>7759892</v>
      </c>
      <c r="E1689" s="38">
        <v>8.4359999999999999</v>
      </c>
      <c r="F1689" s="39">
        <v>40062.986527777779</v>
      </c>
      <c r="G1689" s="39">
        <v>40063.744270833333</v>
      </c>
    </row>
    <row r="1690" spans="2:7" x14ac:dyDescent="0.3">
      <c r="B1690" s="34">
        <v>4656</v>
      </c>
      <c r="C1690" s="34" t="s">
        <v>1550</v>
      </c>
      <c r="D1690" s="34">
        <v>9527772</v>
      </c>
      <c r="E1690" s="35">
        <v>5.5923999999999996</v>
      </c>
      <c r="F1690" s="36">
        <v>40605.776203703703</v>
      </c>
      <c r="G1690" s="36">
        <v>40605.77753472222</v>
      </c>
    </row>
    <row r="1691" spans="2:7" x14ac:dyDescent="0.3">
      <c r="B1691" s="37">
        <v>1843</v>
      </c>
      <c r="C1691" s="37"/>
      <c r="D1691" s="37">
        <v>4399453</v>
      </c>
      <c r="E1691" s="38">
        <v>8.4359999999999999</v>
      </c>
      <c r="F1691" s="39">
        <v>40062.98946759259</v>
      </c>
      <c r="G1691" s="39">
        <v>40063.742569444446</v>
      </c>
    </row>
    <row r="1692" spans="2:7" x14ac:dyDescent="0.3">
      <c r="B1692" s="34">
        <v>4659</v>
      </c>
      <c r="C1692" s="34" t="s">
        <v>1528</v>
      </c>
      <c r="D1692" s="34">
        <v>6093244</v>
      </c>
      <c r="E1692" s="35">
        <v>7.7759</v>
      </c>
      <c r="F1692" s="36">
        <v>40606.499826388892</v>
      </c>
      <c r="G1692" s="36">
        <v>40606.505254629628</v>
      </c>
    </row>
    <row r="1693" spans="2:7" x14ac:dyDescent="0.3">
      <c r="B1693" s="37">
        <v>4655</v>
      </c>
      <c r="C1693" s="37" t="s">
        <v>1550</v>
      </c>
      <c r="D1693" s="37">
        <v>9746735</v>
      </c>
      <c r="E1693" s="38">
        <v>5.5923999999999996</v>
      </c>
      <c r="F1693" s="39">
        <v>40605.773425925923</v>
      </c>
      <c r="G1693" s="39">
        <v>40605.774583333332</v>
      </c>
    </row>
    <row r="1694" spans="2:7" x14ac:dyDescent="0.3">
      <c r="B1694" s="34">
        <v>1846</v>
      </c>
      <c r="C1694" s="34"/>
      <c r="D1694" s="34">
        <v>7988262</v>
      </c>
      <c r="E1694" s="35">
        <v>7.8673000000000002</v>
      </c>
      <c r="F1694" s="36">
        <v>40063.002650462964</v>
      </c>
      <c r="G1694" s="36">
        <v>40063.747708333336</v>
      </c>
    </row>
    <row r="1695" spans="2:7" x14ac:dyDescent="0.3">
      <c r="B1695" s="37">
        <v>4660</v>
      </c>
      <c r="C1695" s="37" t="s">
        <v>1492</v>
      </c>
      <c r="D1695" s="37">
        <v>7786475</v>
      </c>
      <c r="E1695" s="38">
        <v>4.5568999999999997</v>
      </c>
      <c r="F1695" s="39">
        <v>40606.510416666664</v>
      </c>
      <c r="G1695" s="39">
        <v>40606.523449074077</v>
      </c>
    </row>
    <row r="1696" spans="2:7" x14ac:dyDescent="0.3">
      <c r="B1696" s="34">
        <v>4661</v>
      </c>
      <c r="C1696" s="34" t="s">
        <v>1791</v>
      </c>
      <c r="D1696" s="34">
        <v>4808443</v>
      </c>
      <c r="E1696" s="35">
        <v>11.943099999999999</v>
      </c>
      <c r="F1696" s="36">
        <v>40606.752604166664</v>
      </c>
      <c r="G1696" s="36">
        <v>40606.760451388887</v>
      </c>
    </row>
    <row r="1697" spans="2:7" x14ac:dyDescent="0.3">
      <c r="B1697" s="37">
        <v>1848</v>
      </c>
      <c r="C1697" s="37" t="s">
        <v>1448</v>
      </c>
      <c r="D1697" s="37">
        <v>7327750</v>
      </c>
      <c r="E1697" s="38">
        <v>8.7203999999999997</v>
      </c>
      <c r="F1697" s="39">
        <v>40063.007337962961</v>
      </c>
      <c r="G1697" s="39">
        <v>40063.748298611114</v>
      </c>
    </row>
    <row r="1698" spans="2:7" x14ac:dyDescent="0.3">
      <c r="B1698" s="34">
        <v>1849</v>
      </c>
      <c r="C1698" s="34" t="s">
        <v>1448</v>
      </c>
      <c r="D1698" s="34">
        <v>7992476</v>
      </c>
      <c r="E1698" s="35">
        <v>8.2463999999999995</v>
      </c>
      <c r="F1698" s="36">
        <v>40063.007476851853</v>
      </c>
      <c r="G1698" s="36">
        <v>40304.035590277781</v>
      </c>
    </row>
    <row r="1699" spans="2:7" x14ac:dyDescent="0.3">
      <c r="B1699" s="37">
        <v>1850</v>
      </c>
      <c r="C1699" s="37" t="s">
        <v>1792</v>
      </c>
      <c r="D1699" s="37">
        <v>7047826</v>
      </c>
      <c r="E1699" s="38">
        <v>7.1070000000000002</v>
      </c>
      <c r="F1699" s="39">
        <v>40063.959583333337</v>
      </c>
      <c r="G1699" s="39">
        <v>40064.747048611112</v>
      </c>
    </row>
    <row r="1700" spans="2:7" x14ac:dyDescent="0.3">
      <c r="B1700" s="34">
        <v>1851</v>
      </c>
      <c r="C1700" s="34" t="s">
        <v>1461</v>
      </c>
      <c r="D1700" s="34">
        <v>7682066</v>
      </c>
      <c r="E1700" s="35">
        <v>8.1104000000000003</v>
      </c>
      <c r="F1700" s="36">
        <v>40063.962766203702</v>
      </c>
      <c r="G1700" s="36">
        <v>40064.748252314814</v>
      </c>
    </row>
    <row r="1701" spans="2:7" x14ac:dyDescent="0.3">
      <c r="B1701" s="37">
        <v>1852</v>
      </c>
      <c r="C1701" s="37" t="s">
        <v>1459</v>
      </c>
      <c r="D1701" s="37">
        <v>7745401</v>
      </c>
      <c r="E1701" s="38">
        <v>9.6989999999999998</v>
      </c>
      <c r="F1701" s="39">
        <v>40063.965266203704</v>
      </c>
      <c r="G1701" s="39">
        <v>40064.749710648146</v>
      </c>
    </row>
    <row r="1702" spans="2:7" x14ac:dyDescent="0.3">
      <c r="B1702" s="34">
        <v>1853</v>
      </c>
      <c r="C1702" s="34" t="s">
        <v>1475</v>
      </c>
      <c r="D1702" s="34">
        <v>6089314</v>
      </c>
      <c r="E1702" s="35">
        <v>12.291</v>
      </c>
      <c r="F1702" s="36">
        <v>40063.970011574071</v>
      </c>
      <c r="G1702" s="36">
        <v>40064.753645833334</v>
      </c>
    </row>
    <row r="1703" spans="2:7" x14ac:dyDescent="0.3">
      <c r="B1703" s="37">
        <v>1854</v>
      </c>
      <c r="C1703" s="37" t="s">
        <v>1504</v>
      </c>
      <c r="D1703" s="37">
        <v>7691510</v>
      </c>
      <c r="E1703" s="38">
        <v>9.9497999999999998</v>
      </c>
      <c r="F1703" s="39">
        <v>40063.973749999997</v>
      </c>
      <c r="G1703" s="39">
        <v>40064.754699074074</v>
      </c>
    </row>
    <row r="1704" spans="2:7" x14ac:dyDescent="0.3">
      <c r="B1704" s="34">
        <v>1855</v>
      </c>
      <c r="C1704" s="34" t="s">
        <v>1504</v>
      </c>
      <c r="D1704" s="34">
        <v>7691527</v>
      </c>
      <c r="E1704" s="35">
        <v>9.6153999999999993</v>
      </c>
      <c r="F1704" s="36">
        <v>40063.976099537038</v>
      </c>
      <c r="G1704" s="36">
        <v>40064.755844907406</v>
      </c>
    </row>
    <row r="1705" spans="2:7" x14ac:dyDescent="0.3">
      <c r="B1705" s="37">
        <v>1856</v>
      </c>
      <c r="C1705" s="37" t="s">
        <v>1475</v>
      </c>
      <c r="D1705" s="37">
        <v>6490732</v>
      </c>
      <c r="E1705" s="38">
        <v>15.8863</v>
      </c>
      <c r="F1705" s="39">
        <v>40063.979386574072</v>
      </c>
      <c r="G1705" s="39">
        <v>40064.757997685185</v>
      </c>
    </row>
    <row r="1706" spans="2:7" x14ac:dyDescent="0.3">
      <c r="B1706" s="34">
        <v>1857</v>
      </c>
      <c r="C1706" s="34" t="s">
        <v>1686</v>
      </c>
      <c r="D1706" s="34">
        <v>4385103</v>
      </c>
      <c r="E1706" s="35">
        <v>5.5183999999999997</v>
      </c>
      <c r="F1706" s="36">
        <v>40063.982222222221</v>
      </c>
      <c r="G1706" s="36">
        <v>40065.806574074071</v>
      </c>
    </row>
    <row r="1707" spans="2:7" x14ac:dyDescent="0.3">
      <c r="B1707" s="37">
        <v>1858</v>
      </c>
      <c r="C1707" s="37" t="s">
        <v>1475</v>
      </c>
      <c r="D1707" s="37">
        <v>4267125</v>
      </c>
      <c r="E1707" s="38">
        <v>7.4414999999999996</v>
      </c>
      <c r="F1707" s="39">
        <v>40063.9843287037</v>
      </c>
      <c r="G1707" s="39">
        <v>40065.807303240741</v>
      </c>
    </row>
    <row r="1708" spans="2:7" x14ac:dyDescent="0.3">
      <c r="B1708" s="34">
        <v>1859</v>
      </c>
      <c r="C1708" s="34" t="s">
        <v>1506</v>
      </c>
      <c r="D1708" s="34">
        <v>7047832</v>
      </c>
      <c r="E1708" s="35">
        <v>6.6471999999999998</v>
      </c>
      <c r="F1708" s="36">
        <v>40063.987013888887</v>
      </c>
      <c r="G1708" s="36">
        <v>40065.808506944442</v>
      </c>
    </row>
    <row r="1709" spans="2:7" x14ac:dyDescent="0.3">
      <c r="B1709" s="37">
        <v>3155</v>
      </c>
      <c r="C1709" s="37" t="s">
        <v>1569</v>
      </c>
      <c r="D1709" s="37">
        <v>7288010</v>
      </c>
      <c r="E1709" s="38">
        <v>18.4834</v>
      </c>
      <c r="F1709" s="39">
        <v>40261.795856481483</v>
      </c>
      <c r="G1709" s="39">
        <v>40261.798217592594</v>
      </c>
    </row>
    <row r="1710" spans="2:7" x14ac:dyDescent="0.3">
      <c r="B1710" s="34">
        <v>1860</v>
      </c>
      <c r="C1710" s="34" t="s">
        <v>1793</v>
      </c>
      <c r="D1710" s="34">
        <v>6108997</v>
      </c>
      <c r="E1710" s="35">
        <v>2.0903</v>
      </c>
      <c r="F1710" s="36">
        <v>40064.721377314818</v>
      </c>
      <c r="G1710" s="36">
        <v>40460.801215277781</v>
      </c>
    </row>
    <row r="1711" spans="2:7" x14ac:dyDescent="0.3">
      <c r="B1711" s="37">
        <v>1861</v>
      </c>
      <c r="C1711" s="37" t="s">
        <v>1794</v>
      </c>
      <c r="D1711" s="37">
        <v>4878082</v>
      </c>
      <c r="E1711" s="38">
        <v>1.5886</v>
      </c>
      <c r="F1711" s="39">
        <v>40064.741481481484</v>
      </c>
      <c r="G1711" s="39">
        <v>40460.799756944441</v>
      </c>
    </row>
    <row r="1712" spans="2:7" x14ac:dyDescent="0.3">
      <c r="B1712" s="34">
        <v>3933</v>
      </c>
      <c r="C1712" s="34" t="s">
        <v>1495</v>
      </c>
      <c r="D1712" s="34">
        <v>9529765</v>
      </c>
      <c r="E1712" s="35">
        <v>6.6054000000000004</v>
      </c>
      <c r="F1712" s="36">
        <v>40460.818969907406</v>
      </c>
      <c r="G1712" s="36">
        <v>40460.823101851849</v>
      </c>
    </row>
    <row r="1713" spans="2:7" x14ac:dyDescent="0.3">
      <c r="B1713" s="37">
        <v>3123</v>
      </c>
      <c r="C1713" s="37" t="s">
        <v>1488</v>
      </c>
      <c r="D1713" s="37">
        <v>9514858</v>
      </c>
      <c r="E1713" s="38">
        <v>13.2943</v>
      </c>
      <c r="F1713" s="39">
        <v>40234.889131944445</v>
      </c>
      <c r="G1713" s="39">
        <v>40562.627233796295</v>
      </c>
    </row>
    <row r="1714" spans="2:7" x14ac:dyDescent="0.3">
      <c r="B1714" s="34">
        <v>1863</v>
      </c>
      <c r="C1714" s="34" t="s">
        <v>1795</v>
      </c>
      <c r="D1714" s="34">
        <v>2602967</v>
      </c>
      <c r="E1714" s="35">
        <v>27.3934</v>
      </c>
      <c r="F1714" s="36">
        <v>40065.655717592592</v>
      </c>
      <c r="G1714" s="36">
        <v>40562.673460648148</v>
      </c>
    </row>
    <row r="1715" spans="2:7" x14ac:dyDescent="0.3">
      <c r="B1715" s="37">
        <v>1864</v>
      </c>
      <c r="C1715" s="37" t="s">
        <v>1458</v>
      </c>
      <c r="D1715" s="37">
        <v>7136458</v>
      </c>
      <c r="E1715" s="38">
        <v>16.398099999999999</v>
      </c>
      <c r="F1715" s="39">
        <v>40065.676689814813</v>
      </c>
      <c r="G1715" s="39">
        <v>40381.930937500001</v>
      </c>
    </row>
    <row r="1716" spans="2:7" x14ac:dyDescent="0.3">
      <c r="B1716" s="34">
        <v>1865</v>
      </c>
      <c r="C1716" s="34" t="s">
        <v>1521</v>
      </c>
      <c r="D1716" s="34">
        <v>7136501</v>
      </c>
      <c r="E1716" s="35">
        <v>66.0535</v>
      </c>
      <c r="F1716" s="36">
        <v>40065.681354166663</v>
      </c>
      <c r="G1716" s="36">
        <v>40381.91642361111</v>
      </c>
    </row>
    <row r="1717" spans="2:7" x14ac:dyDescent="0.3">
      <c r="B1717" s="37">
        <v>1866</v>
      </c>
      <c r="C1717" s="37" t="s">
        <v>1796</v>
      </c>
      <c r="D1717" s="37">
        <v>6263901</v>
      </c>
      <c r="E1717" s="38">
        <v>14.297700000000001</v>
      </c>
      <c r="F1717" s="39">
        <v>40065.710810185185</v>
      </c>
      <c r="G1717" s="39">
        <v>40449.63989583333</v>
      </c>
    </row>
    <row r="1718" spans="2:7" x14ac:dyDescent="0.3">
      <c r="B1718" s="34">
        <v>1867</v>
      </c>
      <c r="C1718" s="34" t="s">
        <v>1796</v>
      </c>
      <c r="D1718" s="34">
        <v>6263918</v>
      </c>
      <c r="E1718" s="35">
        <v>14.297700000000001</v>
      </c>
      <c r="F1718" s="36">
        <v>40065.7109375</v>
      </c>
      <c r="G1718" s="36">
        <v>40449.638993055552</v>
      </c>
    </row>
    <row r="1719" spans="2:7" x14ac:dyDescent="0.3">
      <c r="B1719" s="37">
        <v>1868</v>
      </c>
      <c r="C1719" s="37" t="s">
        <v>1796</v>
      </c>
      <c r="D1719" s="37">
        <v>6263930</v>
      </c>
      <c r="E1719" s="38">
        <v>14.297700000000001</v>
      </c>
      <c r="F1719" s="39">
        <v>40065.712106481478</v>
      </c>
      <c r="G1719" s="39">
        <v>40449.637939814813</v>
      </c>
    </row>
    <row r="1720" spans="2:7" x14ac:dyDescent="0.3">
      <c r="B1720" s="34">
        <v>1869</v>
      </c>
      <c r="C1720" s="34" t="s">
        <v>1796</v>
      </c>
      <c r="D1720" s="34">
        <v>6263947</v>
      </c>
      <c r="E1720" s="35">
        <v>18.311</v>
      </c>
      <c r="F1720" s="36">
        <v>40065.712893518517</v>
      </c>
      <c r="G1720" s="36">
        <v>40449.636597222219</v>
      </c>
    </row>
    <row r="1721" spans="2:7" x14ac:dyDescent="0.3">
      <c r="B1721" s="37">
        <v>1870</v>
      </c>
      <c r="C1721" s="37" t="s">
        <v>1796</v>
      </c>
      <c r="D1721" s="37">
        <v>6263953</v>
      </c>
      <c r="E1721" s="38">
        <v>18.311</v>
      </c>
      <c r="F1721" s="39">
        <v>40065.715011574073</v>
      </c>
      <c r="G1721" s="39">
        <v>40449.638391203705</v>
      </c>
    </row>
    <row r="1722" spans="2:7" x14ac:dyDescent="0.3">
      <c r="B1722" s="34">
        <v>1871</v>
      </c>
      <c r="C1722" s="34" t="s">
        <v>1796</v>
      </c>
      <c r="D1722" s="34">
        <v>6263976</v>
      </c>
      <c r="E1722" s="35">
        <v>18.311</v>
      </c>
      <c r="F1722" s="36">
        <v>40065.717511574076</v>
      </c>
      <c r="G1722" s="36">
        <v>40449.639548611114</v>
      </c>
    </row>
    <row r="1723" spans="2:7" x14ac:dyDescent="0.3">
      <c r="B1723" s="37">
        <v>1872</v>
      </c>
      <c r="C1723" s="37" t="s">
        <v>1797</v>
      </c>
      <c r="D1723" s="37">
        <v>6037151</v>
      </c>
      <c r="E1723" s="38">
        <v>33.361199999999997</v>
      </c>
      <c r="F1723" s="39">
        <v>40065.770960648151</v>
      </c>
      <c r="G1723" s="39">
        <v>40471.743263888886</v>
      </c>
    </row>
    <row r="1724" spans="2:7" x14ac:dyDescent="0.3">
      <c r="B1724" s="34">
        <v>1873</v>
      </c>
      <c r="C1724" s="34" t="s">
        <v>1491</v>
      </c>
      <c r="D1724" s="34">
        <v>6075772</v>
      </c>
      <c r="E1724" s="35">
        <v>12.959899999999999</v>
      </c>
      <c r="F1724" s="36">
        <v>40065.777118055557</v>
      </c>
      <c r="G1724" s="36">
        <v>40330.948321759257</v>
      </c>
    </row>
    <row r="1725" spans="2:7" x14ac:dyDescent="0.3">
      <c r="B1725" s="37">
        <v>4051</v>
      </c>
      <c r="C1725" s="37" t="s">
        <v>1521</v>
      </c>
      <c r="D1725" s="37">
        <v>4619417</v>
      </c>
      <c r="E1725" s="38">
        <v>23.4114</v>
      </c>
      <c r="F1725" s="39">
        <v>40466.779733796298</v>
      </c>
      <c r="G1725" s="39">
        <v>40466.783865740741</v>
      </c>
    </row>
    <row r="1726" spans="2:7" x14ac:dyDescent="0.3">
      <c r="B1726" s="34">
        <v>4052</v>
      </c>
      <c r="C1726" s="34" t="s">
        <v>1476</v>
      </c>
      <c r="D1726" s="34">
        <v>9637880</v>
      </c>
      <c r="E1726" s="35">
        <v>13.2943</v>
      </c>
      <c r="F1726" s="36">
        <v>40466.784016203703</v>
      </c>
      <c r="G1726" s="36">
        <v>40466.786886574075</v>
      </c>
    </row>
    <row r="1727" spans="2:7" x14ac:dyDescent="0.3">
      <c r="B1727" s="37">
        <v>4042</v>
      </c>
      <c r="C1727" s="37" t="s">
        <v>1753</v>
      </c>
      <c r="D1727" s="37">
        <v>4731918</v>
      </c>
      <c r="E1727" s="38">
        <v>10.367900000000001</v>
      </c>
      <c r="F1727" s="39">
        <v>40466.734699074077</v>
      </c>
      <c r="G1727" s="39">
        <v>40466.752905092595</v>
      </c>
    </row>
    <row r="1728" spans="2:7" x14ac:dyDescent="0.3">
      <c r="B1728" s="34">
        <v>4043</v>
      </c>
      <c r="C1728" s="34" t="s">
        <v>1456</v>
      </c>
      <c r="D1728" s="34">
        <v>4619340</v>
      </c>
      <c r="E1728" s="35">
        <v>10.367900000000001</v>
      </c>
      <c r="F1728" s="36">
        <v>40466.737916666665</v>
      </c>
      <c r="G1728" s="36">
        <v>40466.753969907404</v>
      </c>
    </row>
    <row r="1729" spans="2:7" x14ac:dyDescent="0.3">
      <c r="B1729" s="37">
        <v>4044</v>
      </c>
      <c r="C1729" s="37" t="s">
        <v>1465</v>
      </c>
      <c r="D1729" s="37">
        <v>9728571</v>
      </c>
      <c r="E1729" s="38">
        <v>15.301</v>
      </c>
      <c r="F1729" s="39">
        <v>40466.745625000003</v>
      </c>
      <c r="G1729" s="39">
        <v>40466.752650462964</v>
      </c>
    </row>
    <row r="1730" spans="2:7" x14ac:dyDescent="0.3">
      <c r="B1730" s="34">
        <v>4045</v>
      </c>
      <c r="C1730" s="34" t="s">
        <v>1465</v>
      </c>
      <c r="D1730" s="34">
        <v>4619386</v>
      </c>
      <c r="E1730" s="35">
        <v>16.6388</v>
      </c>
      <c r="F1730" s="36">
        <v>40466.749409722222</v>
      </c>
      <c r="G1730" s="36">
        <v>40466.753611111111</v>
      </c>
    </row>
    <row r="1731" spans="2:7" x14ac:dyDescent="0.3">
      <c r="B1731" s="37">
        <v>4046</v>
      </c>
      <c r="C1731" s="37" t="s">
        <v>1491</v>
      </c>
      <c r="D1731" s="37">
        <v>6066767</v>
      </c>
      <c r="E1731" s="38">
        <v>11.9983</v>
      </c>
      <c r="F1731" s="39">
        <v>40466.754479166666</v>
      </c>
      <c r="G1731" s="39">
        <v>40466.757974537039</v>
      </c>
    </row>
    <row r="1732" spans="2:7" x14ac:dyDescent="0.3">
      <c r="B1732" s="34">
        <v>4047</v>
      </c>
      <c r="C1732" s="34" t="s">
        <v>1491</v>
      </c>
      <c r="D1732" s="34">
        <v>6066773</v>
      </c>
      <c r="E1732" s="35">
        <v>11.9983</v>
      </c>
      <c r="F1732" s="36">
        <v>40466.758287037039</v>
      </c>
      <c r="G1732" s="36">
        <v>40466.760810185187</v>
      </c>
    </row>
    <row r="1733" spans="2:7" x14ac:dyDescent="0.3">
      <c r="B1733" s="37">
        <v>4048</v>
      </c>
      <c r="C1733" s="37" t="s">
        <v>1493</v>
      </c>
      <c r="D1733" s="37">
        <v>6066750</v>
      </c>
      <c r="E1733" s="38">
        <v>14.548500000000001</v>
      </c>
      <c r="F1733" s="39">
        <v>40466.761770833335</v>
      </c>
      <c r="G1733" s="39">
        <v>40466.764560185184</v>
      </c>
    </row>
    <row r="1734" spans="2:7" x14ac:dyDescent="0.3">
      <c r="B1734" s="34">
        <v>4049</v>
      </c>
      <c r="C1734" s="34" t="s">
        <v>1493</v>
      </c>
      <c r="D1734" s="34">
        <v>4619392</v>
      </c>
      <c r="E1734" s="35">
        <v>18.311</v>
      </c>
      <c r="F1734" s="36">
        <v>40466.765335648146</v>
      </c>
      <c r="G1734" s="36">
        <v>40466.771423611113</v>
      </c>
    </row>
    <row r="1735" spans="2:7" x14ac:dyDescent="0.3">
      <c r="B1735" s="37">
        <v>4050</v>
      </c>
      <c r="C1735" s="37" t="s">
        <v>1798</v>
      </c>
      <c r="D1735" s="37">
        <v>4619400</v>
      </c>
      <c r="E1735" s="38">
        <v>23.4114</v>
      </c>
      <c r="F1735" s="39">
        <v>40466.76871527778</v>
      </c>
      <c r="G1735" s="39">
        <v>40466.771099537036</v>
      </c>
    </row>
    <row r="1736" spans="2:7" x14ac:dyDescent="0.3">
      <c r="B1736" s="34">
        <v>4039</v>
      </c>
      <c r="C1736" s="34" t="s">
        <v>1528</v>
      </c>
      <c r="D1736" s="34">
        <v>9530283</v>
      </c>
      <c r="E1736" s="35">
        <v>4.9330999999999996</v>
      </c>
      <c r="F1736" s="36">
        <v>40466.568391203706</v>
      </c>
      <c r="G1736" s="36">
        <v>40466.572928240741</v>
      </c>
    </row>
    <row r="1737" spans="2:7" x14ac:dyDescent="0.3">
      <c r="B1737" s="37">
        <v>4040</v>
      </c>
      <c r="C1737" s="37" t="s">
        <v>1506</v>
      </c>
      <c r="D1737" s="37">
        <v>4749278</v>
      </c>
      <c r="E1737" s="38">
        <v>10.367900000000001</v>
      </c>
      <c r="F1737" s="39">
        <v>40466.732222222221</v>
      </c>
      <c r="G1737" s="39">
        <v>40466.753159722219</v>
      </c>
    </row>
    <row r="1738" spans="2:7" x14ac:dyDescent="0.3">
      <c r="B1738" s="34">
        <v>4041</v>
      </c>
      <c r="C1738" s="34" t="s">
        <v>1506</v>
      </c>
      <c r="D1738" s="34">
        <v>4619334</v>
      </c>
      <c r="E1738" s="35">
        <v>10.367900000000001</v>
      </c>
      <c r="F1738" s="36">
        <v>40466.73232638889</v>
      </c>
      <c r="G1738" s="36">
        <v>40466.753391203703</v>
      </c>
    </row>
    <row r="1739" spans="2:7" x14ac:dyDescent="0.3">
      <c r="B1739" s="37">
        <v>4035</v>
      </c>
      <c r="C1739" s="37" t="s">
        <v>1528</v>
      </c>
      <c r="D1739" s="37">
        <v>9532709</v>
      </c>
      <c r="E1739" s="38">
        <v>15.6355</v>
      </c>
      <c r="F1739" s="39">
        <v>40466.500497685185</v>
      </c>
      <c r="G1739" s="39">
        <v>40466.501921296294</v>
      </c>
    </row>
    <row r="1740" spans="2:7" x14ac:dyDescent="0.3">
      <c r="B1740" s="34">
        <v>4036</v>
      </c>
      <c r="C1740" s="34" t="s">
        <v>1799</v>
      </c>
      <c r="D1740" s="34">
        <v>9532603</v>
      </c>
      <c r="E1740" s="35">
        <v>10.660500000000001</v>
      </c>
      <c r="F1740" s="36">
        <v>40466.562557870369</v>
      </c>
      <c r="G1740" s="36">
        <v>40466.564722222225</v>
      </c>
    </row>
    <row r="1741" spans="2:7" x14ac:dyDescent="0.3">
      <c r="B1741" s="37">
        <v>4037</v>
      </c>
      <c r="C1741" s="37" t="s">
        <v>1799</v>
      </c>
      <c r="D1741" s="37">
        <v>9532595</v>
      </c>
      <c r="E1741" s="38">
        <v>10.660500000000001</v>
      </c>
      <c r="F1741" s="39">
        <v>40466.564803240741</v>
      </c>
      <c r="G1741" s="39">
        <v>40466.567928240744</v>
      </c>
    </row>
    <row r="1742" spans="2:7" x14ac:dyDescent="0.3">
      <c r="B1742" s="34">
        <v>4038</v>
      </c>
      <c r="C1742" s="34" t="s">
        <v>1799</v>
      </c>
      <c r="D1742" s="34">
        <v>9532626</v>
      </c>
      <c r="E1742" s="35">
        <v>10.660500000000001</v>
      </c>
      <c r="F1742" s="36">
        <v>40466.565844907411</v>
      </c>
      <c r="G1742" s="36">
        <v>40466.56759259259</v>
      </c>
    </row>
    <row r="1743" spans="2:7" x14ac:dyDescent="0.3">
      <c r="B1743" s="37">
        <v>4020</v>
      </c>
      <c r="C1743" s="37" t="s">
        <v>1528</v>
      </c>
      <c r="D1743" s="37">
        <v>9532572</v>
      </c>
      <c r="E1743" s="38">
        <v>11.413</v>
      </c>
      <c r="F1743" s="39">
        <v>40464.772465277776</v>
      </c>
      <c r="G1743" s="39">
        <v>40464.78025462963</v>
      </c>
    </row>
    <row r="1744" spans="2:7" x14ac:dyDescent="0.3">
      <c r="B1744" s="34">
        <v>4021</v>
      </c>
      <c r="C1744" s="34" t="s">
        <v>1528</v>
      </c>
      <c r="D1744" s="34">
        <v>9532589</v>
      </c>
      <c r="E1744" s="35">
        <v>11.413</v>
      </c>
      <c r="F1744" s="36">
        <v>40464.780370370368</v>
      </c>
      <c r="G1744" s="36">
        <v>40464.782013888886</v>
      </c>
    </row>
    <row r="1745" spans="2:7" x14ac:dyDescent="0.3">
      <c r="B1745" s="37">
        <v>4022</v>
      </c>
      <c r="C1745" s="37" t="s">
        <v>1528</v>
      </c>
      <c r="D1745" s="37">
        <v>9532543</v>
      </c>
      <c r="E1745" s="38">
        <v>11.6221</v>
      </c>
      <c r="F1745" s="39">
        <v>40464.782233796293</v>
      </c>
      <c r="G1745" s="39">
        <v>40464.783530092594</v>
      </c>
    </row>
    <row r="1746" spans="2:7" x14ac:dyDescent="0.3">
      <c r="B1746" s="34">
        <v>4023</v>
      </c>
      <c r="C1746" s="34" t="s">
        <v>1528</v>
      </c>
      <c r="D1746" s="34">
        <v>9530366</v>
      </c>
      <c r="E1746" s="35">
        <v>12.040100000000001</v>
      </c>
      <c r="F1746" s="36">
        <v>40464.783865740741</v>
      </c>
      <c r="G1746" s="36">
        <v>40464.785543981481</v>
      </c>
    </row>
    <row r="1747" spans="2:7" x14ac:dyDescent="0.3">
      <c r="B1747" s="37">
        <v>4024</v>
      </c>
      <c r="C1747" s="37" t="s">
        <v>1486</v>
      </c>
      <c r="D1747" s="37">
        <v>9530366</v>
      </c>
      <c r="E1747" s="38">
        <v>13.545199999999999</v>
      </c>
      <c r="F1747" s="39">
        <v>40464.785821759258</v>
      </c>
      <c r="G1747" s="39">
        <v>40464.786921296298</v>
      </c>
    </row>
    <row r="1748" spans="2:7" x14ac:dyDescent="0.3">
      <c r="B1748" s="34">
        <v>4025</v>
      </c>
      <c r="C1748" s="34" t="s">
        <v>1528</v>
      </c>
      <c r="D1748" s="34">
        <v>9530314</v>
      </c>
      <c r="E1748" s="35">
        <v>8.3193999999999999</v>
      </c>
      <c r="F1748" s="36">
        <v>40466.477430555555</v>
      </c>
      <c r="G1748" s="36">
        <v>40466.481041666666</v>
      </c>
    </row>
    <row r="1749" spans="2:7" x14ac:dyDescent="0.3">
      <c r="B1749" s="37">
        <v>4026</v>
      </c>
      <c r="C1749" s="37" t="s">
        <v>1528</v>
      </c>
      <c r="D1749" s="37">
        <v>9530320</v>
      </c>
      <c r="E1749" s="38">
        <v>8.3193999999999999</v>
      </c>
      <c r="F1749" s="39">
        <v>40466.47960648148</v>
      </c>
      <c r="G1749" s="39">
        <v>40466.480833333335</v>
      </c>
    </row>
    <row r="1750" spans="2:7" x14ac:dyDescent="0.3">
      <c r="B1750" s="34">
        <v>4027</v>
      </c>
      <c r="C1750" s="34" t="s">
        <v>1528</v>
      </c>
      <c r="D1750" s="34">
        <v>9530308</v>
      </c>
      <c r="E1750" s="35">
        <v>10.2843</v>
      </c>
      <c r="F1750" s="36">
        <v>40466.481134259258</v>
      </c>
      <c r="G1750" s="36">
        <v>40466.482083333336</v>
      </c>
    </row>
    <row r="1751" spans="2:7" x14ac:dyDescent="0.3">
      <c r="B1751" s="37">
        <v>4028</v>
      </c>
      <c r="C1751" s="37" t="s">
        <v>1528</v>
      </c>
      <c r="D1751" s="37">
        <v>9530343</v>
      </c>
      <c r="E1751" s="38">
        <v>8.6120000000000001</v>
      </c>
      <c r="F1751" s="39">
        <v>40466.482175925928</v>
      </c>
      <c r="G1751" s="39">
        <v>40466.483298611114</v>
      </c>
    </row>
    <row r="1752" spans="2:7" x14ac:dyDescent="0.3">
      <c r="B1752" s="34">
        <v>4029</v>
      </c>
      <c r="C1752" s="34" t="s">
        <v>1528</v>
      </c>
      <c r="D1752" s="34">
        <v>9532661</v>
      </c>
      <c r="E1752" s="35">
        <v>8.9883000000000006</v>
      </c>
      <c r="F1752" s="36">
        <v>40466.484039351853</v>
      </c>
      <c r="G1752" s="36">
        <v>40466.487361111111</v>
      </c>
    </row>
    <row r="1753" spans="2:7" x14ac:dyDescent="0.3">
      <c r="B1753" s="37">
        <v>4030</v>
      </c>
      <c r="C1753" s="37" t="s">
        <v>1528</v>
      </c>
      <c r="D1753" s="37">
        <v>9532655</v>
      </c>
      <c r="E1753" s="38">
        <v>8.9883000000000006</v>
      </c>
      <c r="F1753" s="39">
        <v>40466.48746527778</v>
      </c>
      <c r="G1753" s="39">
        <v>40466.488761574074</v>
      </c>
    </row>
    <row r="1754" spans="2:7" x14ac:dyDescent="0.3">
      <c r="B1754" s="34">
        <v>4031</v>
      </c>
      <c r="C1754" s="34" t="s">
        <v>1800</v>
      </c>
      <c r="D1754" s="34">
        <v>9532649</v>
      </c>
      <c r="E1754" s="35">
        <v>10.2425</v>
      </c>
      <c r="F1754" s="36">
        <v>40466.48883101852</v>
      </c>
      <c r="G1754" s="36">
        <v>40466.491284722222</v>
      </c>
    </row>
    <row r="1755" spans="2:7" x14ac:dyDescent="0.3">
      <c r="B1755" s="37">
        <v>4032</v>
      </c>
      <c r="C1755" s="37" t="s">
        <v>1801</v>
      </c>
      <c r="D1755" s="37">
        <v>9532632</v>
      </c>
      <c r="E1755" s="38">
        <v>5.6020000000000003</v>
      </c>
      <c r="F1755" s="39">
        <v>40466.491701388892</v>
      </c>
      <c r="G1755" s="39">
        <v>40466.492893518516</v>
      </c>
    </row>
    <row r="1756" spans="2:7" x14ac:dyDescent="0.3">
      <c r="B1756" s="34">
        <v>4033</v>
      </c>
      <c r="C1756" s="34" t="s">
        <v>1466</v>
      </c>
      <c r="D1756" s="34">
        <v>9532684</v>
      </c>
      <c r="E1756" s="35">
        <v>18.478300000000001</v>
      </c>
      <c r="F1756" s="36">
        <v>40466.493425925924</v>
      </c>
      <c r="G1756" s="36">
        <v>40466.497210648151</v>
      </c>
    </row>
    <row r="1757" spans="2:7" x14ac:dyDescent="0.3">
      <c r="B1757" s="37">
        <v>4034</v>
      </c>
      <c r="C1757" s="37" t="s">
        <v>1528</v>
      </c>
      <c r="D1757" s="37">
        <v>9532690</v>
      </c>
      <c r="E1757" s="38">
        <v>14.882899999999999</v>
      </c>
      <c r="F1757" s="39">
        <v>40466.497291666667</v>
      </c>
      <c r="G1757" s="39">
        <v>40466.498645833337</v>
      </c>
    </row>
    <row r="1758" spans="2:7" x14ac:dyDescent="0.3">
      <c r="B1758" s="34">
        <v>1885</v>
      </c>
      <c r="C1758" s="34"/>
      <c r="D1758" s="34"/>
      <c r="E1758" s="35">
        <v>0</v>
      </c>
      <c r="F1758" s="36">
        <v>40066.349699074075</v>
      </c>
      <c r="G1758" s="36" t="s">
        <v>1558</v>
      </c>
    </row>
    <row r="1759" spans="2:7" x14ac:dyDescent="0.3">
      <c r="B1759" s="37">
        <v>1886</v>
      </c>
      <c r="C1759" s="37"/>
      <c r="D1759" s="37"/>
      <c r="E1759" s="38">
        <v>0</v>
      </c>
      <c r="F1759" s="39">
        <v>40066.350543981483</v>
      </c>
      <c r="G1759" s="39" t="s">
        <v>1558</v>
      </c>
    </row>
    <row r="1760" spans="2:7" x14ac:dyDescent="0.3">
      <c r="B1760" s="34">
        <v>1887</v>
      </c>
      <c r="C1760" s="34"/>
      <c r="D1760" s="34"/>
      <c r="E1760" s="35">
        <v>0</v>
      </c>
      <c r="F1760" s="36">
        <v>40066.351203703707</v>
      </c>
      <c r="G1760" s="36" t="s">
        <v>1558</v>
      </c>
    </row>
    <row r="1761" spans="2:7" x14ac:dyDescent="0.3">
      <c r="B1761" s="37">
        <v>1890</v>
      </c>
      <c r="C1761" s="37" t="s">
        <v>1802</v>
      </c>
      <c r="D1761" s="37">
        <v>7954435</v>
      </c>
      <c r="E1761" s="38">
        <v>26.445499999999999</v>
      </c>
      <c r="F1761" s="39">
        <v>40066.733553240738</v>
      </c>
      <c r="G1761" s="39">
        <v>40157.741203703707</v>
      </c>
    </row>
    <row r="1762" spans="2:7" x14ac:dyDescent="0.3">
      <c r="B1762" s="34">
        <v>4289</v>
      </c>
      <c r="C1762" s="34" t="s">
        <v>1754</v>
      </c>
      <c r="D1762" s="34">
        <v>9718673</v>
      </c>
      <c r="E1762" s="35">
        <v>10.953200000000001</v>
      </c>
      <c r="F1762" s="36">
        <v>40486.739155092589</v>
      </c>
      <c r="G1762" s="36">
        <v>40486.755844907406</v>
      </c>
    </row>
    <row r="1763" spans="2:7" x14ac:dyDescent="0.3">
      <c r="B1763" s="37">
        <v>4285</v>
      </c>
      <c r="C1763" s="37" t="s">
        <v>1456</v>
      </c>
      <c r="D1763" s="37">
        <v>7824253</v>
      </c>
      <c r="E1763" s="38">
        <v>8.4359999999999999</v>
      </c>
      <c r="F1763" s="39">
        <v>40478.836504629631</v>
      </c>
      <c r="G1763" s="39">
        <v>40619.454282407409</v>
      </c>
    </row>
    <row r="1764" spans="2:7" x14ac:dyDescent="0.3">
      <c r="B1764" s="34">
        <v>1892</v>
      </c>
      <c r="C1764" s="34" t="s">
        <v>1803</v>
      </c>
      <c r="D1764" s="34">
        <v>4811623</v>
      </c>
      <c r="E1764" s="35">
        <v>4.5987</v>
      </c>
      <c r="F1764" s="36">
        <v>40066.757407407407</v>
      </c>
      <c r="G1764" s="36" t="s">
        <v>1558</v>
      </c>
    </row>
    <row r="1765" spans="2:7" x14ac:dyDescent="0.3">
      <c r="B1765" s="37">
        <v>1893</v>
      </c>
      <c r="C1765" s="37" t="s">
        <v>1597</v>
      </c>
      <c r="D1765" s="37">
        <v>6492145</v>
      </c>
      <c r="E1765" s="38">
        <v>5.4348000000000001</v>
      </c>
      <c r="F1765" s="39">
        <v>40066.764282407406</v>
      </c>
      <c r="G1765" s="39" t="s">
        <v>1558</v>
      </c>
    </row>
    <row r="1766" spans="2:7" x14ac:dyDescent="0.3">
      <c r="B1766" s="34">
        <v>1894</v>
      </c>
      <c r="C1766" s="34" t="s">
        <v>1715</v>
      </c>
      <c r="D1766" s="34">
        <v>7452857</v>
      </c>
      <c r="E1766" s="35">
        <v>2.9264000000000001</v>
      </c>
      <c r="F1766" s="36">
        <v>40066.941851851851</v>
      </c>
      <c r="G1766" s="36">
        <v>40458.537407407406</v>
      </c>
    </row>
    <row r="1767" spans="2:7" x14ac:dyDescent="0.3">
      <c r="B1767" s="37">
        <v>1895</v>
      </c>
      <c r="C1767" s="37" t="s">
        <v>1715</v>
      </c>
      <c r="D1767" s="37">
        <v>4715581</v>
      </c>
      <c r="E1767" s="38">
        <v>2.9264000000000001</v>
      </c>
      <c r="F1767" s="39">
        <v>40066.941932870373</v>
      </c>
      <c r="G1767" s="39">
        <v>40471.928495370368</v>
      </c>
    </row>
    <row r="1768" spans="2:7" x14ac:dyDescent="0.3">
      <c r="B1768" s="34">
        <v>1896</v>
      </c>
      <c r="C1768" s="34" t="s">
        <v>1715</v>
      </c>
      <c r="D1768" s="34">
        <v>7193350</v>
      </c>
      <c r="E1768" s="35">
        <v>2.9264000000000001</v>
      </c>
      <c r="F1768" s="36">
        <v>40066.945011574076</v>
      </c>
      <c r="G1768" s="36">
        <v>40458.53837962963</v>
      </c>
    </row>
    <row r="1769" spans="2:7" x14ac:dyDescent="0.3">
      <c r="B1769" s="37">
        <v>1897</v>
      </c>
      <c r="C1769" s="37" t="s">
        <v>1715</v>
      </c>
      <c r="D1769" s="37">
        <v>7376033</v>
      </c>
      <c r="E1769" s="38">
        <v>2.9264000000000001</v>
      </c>
      <c r="F1769" s="39">
        <v>40066.946666666663</v>
      </c>
      <c r="G1769" s="39">
        <v>40471.92863425926</v>
      </c>
    </row>
    <row r="1770" spans="2:7" x14ac:dyDescent="0.3">
      <c r="B1770" s="34">
        <v>1898</v>
      </c>
      <c r="C1770" s="34" t="s">
        <v>1715</v>
      </c>
      <c r="D1770" s="34">
        <v>4715575</v>
      </c>
      <c r="E1770" s="35">
        <v>2.9264000000000001</v>
      </c>
      <c r="F1770" s="36">
        <v>40066.948298611111</v>
      </c>
      <c r="G1770" s="36">
        <v>40458.538923611108</v>
      </c>
    </row>
    <row r="1771" spans="2:7" x14ac:dyDescent="0.3">
      <c r="B1771" s="37">
        <v>1899</v>
      </c>
      <c r="C1771" s="37" t="s">
        <v>1715</v>
      </c>
      <c r="D1771" s="37">
        <v>7193367</v>
      </c>
      <c r="E1771" s="38">
        <v>2.9264000000000001</v>
      </c>
      <c r="F1771" s="39">
        <v>40066.949872685182</v>
      </c>
      <c r="G1771" s="39">
        <v>40471.928842592592</v>
      </c>
    </row>
    <row r="1772" spans="2:7" x14ac:dyDescent="0.3">
      <c r="B1772" s="34">
        <v>4265</v>
      </c>
      <c r="C1772" s="34" t="s">
        <v>1570</v>
      </c>
      <c r="D1772" s="34">
        <v>4571811</v>
      </c>
      <c r="E1772" s="35">
        <v>22.274799999999999</v>
      </c>
      <c r="F1772" s="36">
        <v>40478.455312500002</v>
      </c>
      <c r="G1772" s="36">
        <v>40478.506724537037</v>
      </c>
    </row>
    <row r="1773" spans="2:7" x14ac:dyDescent="0.3">
      <c r="B1773" s="37">
        <v>4266</v>
      </c>
      <c r="C1773" s="37" t="s">
        <v>1804</v>
      </c>
      <c r="D1773" s="37">
        <v>2589043</v>
      </c>
      <c r="E1773" s="38">
        <v>37.819899999999997</v>
      </c>
      <c r="F1773" s="39">
        <v>40478.46434027778</v>
      </c>
      <c r="G1773" s="39">
        <v>40562.624247685184</v>
      </c>
    </row>
    <row r="1774" spans="2:7" x14ac:dyDescent="0.3">
      <c r="B1774" s="34">
        <v>4267</v>
      </c>
      <c r="C1774" s="34" t="s">
        <v>1805</v>
      </c>
      <c r="D1774" s="34">
        <v>6333300</v>
      </c>
      <c r="E1774" s="35">
        <v>23.2227</v>
      </c>
      <c r="F1774" s="36">
        <v>40478.474618055552</v>
      </c>
      <c r="G1774" s="36">
        <v>40478.507141203707</v>
      </c>
    </row>
    <row r="1775" spans="2:7" x14ac:dyDescent="0.3">
      <c r="B1775" s="37">
        <v>4268</v>
      </c>
      <c r="C1775" s="37" t="s">
        <v>1806</v>
      </c>
      <c r="D1775" s="37">
        <v>2603783</v>
      </c>
      <c r="E1775" s="38">
        <v>38.8626</v>
      </c>
      <c r="F1775" s="39">
        <v>40478.480543981481</v>
      </c>
      <c r="G1775" s="39">
        <v>40562.681631944448</v>
      </c>
    </row>
    <row r="1776" spans="2:7" x14ac:dyDescent="0.3">
      <c r="B1776" s="34">
        <v>4264</v>
      </c>
      <c r="C1776" s="34" t="s">
        <v>1805</v>
      </c>
      <c r="D1776" s="34">
        <v>4718042</v>
      </c>
      <c r="E1776" s="35">
        <v>23.2227</v>
      </c>
      <c r="F1776" s="36">
        <v>40478.451041666667</v>
      </c>
      <c r="G1776" s="36">
        <v>40478.463761574072</v>
      </c>
    </row>
    <row r="1777" spans="2:7" x14ac:dyDescent="0.3">
      <c r="B1777" s="37">
        <v>1903</v>
      </c>
      <c r="C1777" s="37" t="s">
        <v>1644</v>
      </c>
      <c r="D1777" s="37">
        <v>7708848</v>
      </c>
      <c r="E1777" s="38">
        <v>3.6789000000000001</v>
      </c>
      <c r="F1777" s="39">
        <v>40066.96334490741</v>
      </c>
      <c r="G1777" s="39">
        <v>40124.766724537039</v>
      </c>
    </row>
    <row r="1778" spans="2:7" x14ac:dyDescent="0.3">
      <c r="B1778" s="34">
        <v>1904</v>
      </c>
      <c r="C1778" s="34" t="s">
        <v>1644</v>
      </c>
      <c r="D1778" s="34">
        <v>7708831</v>
      </c>
      <c r="E1778" s="35">
        <v>3.6789000000000001</v>
      </c>
      <c r="F1778" s="36">
        <v>40066.963483796295</v>
      </c>
      <c r="G1778" s="36">
        <v>40382.540567129632</v>
      </c>
    </row>
    <row r="1779" spans="2:7" x14ac:dyDescent="0.3">
      <c r="B1779" s="37">
        <v>4257</v>
      </c>
      <c r="C1779" s="37" t="s">
        <v>1806</v>
      </c>
      <c r="D1779" s="37">
        <v>9741844</v>
      </c>
      <c r="E1779" s="38">
        <v>18.91</v>
      </c>
      <c r="F1779" s="39">
        <v>40474.674178240741</v>
      </c>
      <c r="G1779" s="39">
        <v>40610.730914351851</v>
      </c>
    </row>
    <row r="1780" spans="2:7" x14ac:dyDescent="0.3">
      <c r="B1780" s="34">
        <v>1907</v>
      </c>
      <c r="C1780" s="34" t="s">
        <v>1715</v>
      </c>
      <c r="D1780" s="34">
        <v>4307965</v>
      </c>
      <c r="E1780" s="35">
        <v>4.0970000000000004</v>
      </c>
      <c r="F1780" s="36">
        <v>40066.973796296297</v>
      </c>
      <c r="G1780" s="36">
        <v>40382.540486111109</v>
      </c>
    </row>
    <row r="1781" spans="2:7" x14ac:dyDescent="0.3">
      <c r="B1781" s="37">
        <v>1908</v>
      </c>
      <c r="C1781" s="37" t="s">
        <v>1715</v>
      </c>
      <c r="D1781" s="37">
        <v>4584653</v>
      </c>
      <c r="E1781" s="38">
        <v>4.0970000000000004</v>
      </c>
      <c r="F1781" s="39">
        <v>40066.97388888889</v>
      </c>
      <c r="G1781" s="39">
        <v>40382.54047453704</v>
      </c>
    </row>
    <row r="1782" spans="2:7" x14ac:dyDescent="0.3">
      <c r="B1782" s="34">
        <v>1909</v>
      </c>
      <c r="C1782" s="34" t="s">
        <v>1715</v>
      </c>
      <c r="D1782" s="34">
        <v>4307971</v>
      </c>
      <c r="E1782" s="35">
        <v>3.3445</v>
      </c>
      <c r="F1782" s="36">
        <v>40066.975729166668</v>
      </c>
      <c r="G1782" s="36">
        <v>40471.929594907408</v>
      </c>
    </row>
    <row r="1783" spans="2:7" x14ac:dyDescent="0.3">
      <c r="B1783" s="37">
        <v>1910</v>
      </c>
      <c r="C1783" s="37" t="s">
        <v>1715</v>
      </c>
      <c r="D1783" s="37">
        <v>4678443</v>
      </c>
      <c r="E1783" s="38">
        <v>4.0970000000000004</v>
      </c>
      <c r="F1783" s="39">
        <v>40066.977280092593</v>
      </c>
      <c r="G1783" s="39">
        <v>40382.540451388886</v>
      </c>
    </row>
    <row r="1784" spans="2:7" x14ac:dyDescent="0.3">
      <c r="B1784" s="34">
        <v>1911</v>
      </c>
      <c r="C1784" s="34" t="s">
        <v>1715</v>
      </c>
      <c r="D1784" s="34">
        <v>4307959</v>
      </c>
      <c r="E1784" s="35">
        <v>3.3445</v>
      </c>
      <c r="F1784" s="36">
        <v>40066.979571759257</v>
      </c>
      <c r="G1784" s="36">
        <v>40382.540439814817</v>
      </c>
    </row>
    <row r="1785" spans="2:7" x14ac:dyDescent="0.3">
      <c r="B1785" s="37">
        <v>1912</v>
      </c>
      <c r="C1785" s="37" t="s">
        <v>1528</v>
      </c>
      <c r="D1785" s="37">
        <v>4448447</v>
      </c>
      <c r="E1785" s="38">
        <v>6.3544999999999998</v>
      </c>
      <c r="F1785" s="39">
        <v>40066.98337962963</v>
      </c>
      <c r="G1785" s="39">
        <v>40071.756064814814</v>
      </c>
    </row>
    <row r="1786" spans="2:7" x14ac:dyDescent="0.3">
      <c r="B1786" s="34">
        <v>1913</v>
      </c>
      <c r="C1786" s="34" t="s">
        <v>1528</v>
      </c>
      <c r="D1786" s="34">
        <v>4448430</v>
      </c>
      <c r="E1786" s="35">
        <v>6.3544999999999998</v>
      </c>
      <c r="F1786" s="36">
        <v>40066.984479166669</v>
      </c>
      <c r="G1786" s="36">
        <v>40520.382557870369</v>
      </c>
    </row>
    <row r="1787" spans="2:7" x14ac:dyDescent="0.3">
      <c r="B1787" s="37">
        <v>1914</v>
      </c>
      <c r="C1787" s="37" t="s">
        <v>1528</v>
      </c>
      <c r="D1787" s="37">
        <v>4678466</v>
      </c>
      <c r="E1787" s="38">
        <v>3.2608999999999999</v>
      </c>
      <c r="F1787" s="39">
        <v>40066.986990740741</v>
      </c>
      <c r="G1787" s="39">
        <v>40600.669976851852</v>
      </c>
    </row>
    <row r="1788" spans="2:7" x14ac:dyDescent="0.3">
      <c r="B1788" s="34">
        <v>1915</v>
      </c>
      <c r="C1788" s="34" t="s">
        <v>1644</v>
      </c>
      <c r="D1788" s="34">
        <v>7244515</v>
      </c>
      <c r="E1788" s="35">
        <v>2.8428</v>
      </c>
      <c r="F1788" s="36">
        <v>40066.989374999997</v>
      </c>
      <c r="G1788" s="36">
        <v>40471.930173611108</v>
      </c>
    </row>
    <row r="1789" spans="2:7" x14ac:dyDescent="0.3">
      <c r="B1789" s="37">
        <v>4254</v>
      </c>
      <c r="C1789" s="37" t="s">
        <v>1807</v>
      </c>
      <c r="D1789" s="37">
        <v>9641829</v>
      </c>
      <c r="E1789" s="38">
        <v>10.237</v>
      </c>
      <c r="F1789" s="39">
        <v>40474.662175925929</v>
      </c>
      <c r="G1789" s="39">
        <v>40610.732094907406</v>
      </c>
    </row>
    <row r="1790" spans="2:7" x14ac:dyDescent="0.3">
      <c r="B1790" s="34">
        <v>1919</v>
      </c>
      <c r="C1790" s="34" t="s">
        <v>1644</v>
      </c>
      <c r="D1790" s="34">
        <v>7271630</v>
      </c>
      <c r="E1790" s="35">
        <v>3.3027000000000002</v>
      </c>
      <c r="F1790" s="36">
        <v>40067.003854166665</v>
      </c>
      <c r="G1790" s="36">
        <v>40071.758993055555</v>
      </c>
    </row>
    <row r="1791" spans="2:7" x14ac:dyDescent="0.3">
      <c r="B1791" s="37">
        <v>4676</v>
      </c>
      <c r="C1791" s="37" t="s">
        <v>1808</v>
      </c>
      <c r="D1791" s="37">
        <v>4792541</v>
      </c>
      <c r="E1791" s="38">
        <v>14.882899999999999</v>
      </c>
      <c r="F1791" s="39">
        <v>40610.738495370373</v>
      </c>
      <c r="G1791" s="39" t="s">
        <v>1558</v>
      </c>
    </row>
    <row r="1792" spans="2:7" x14ac:dyDescent="0.3">
      <c r="B1792" s="34">
        <v>4256</v>
      </c>
      <c r="C1792" s="34" t="s">
        <v>1805</v>
      </c>
      <c r="D1792" s="34">
        <v>9643604</v>
      </c>
      <c r="E1792" s="35">
        <v>11.8483</v>
      </c>
      <c r="F1792" s="36">
        <v>40474.670914351853</v>
      </c>
      <c r="G1792" s="36">
        <v>40610.730729166666</v>
      </c>
    </row>
    <row r="1793" spans="2:7" x14ac:dyDescent="0.3">
      <c r="B1793" s="37">
        <v>1921</v>
      </c>
      <c r="C1793" s="37" t="s">
        <v>1506</v>
      </c>
      <c r="D1793" s="37">
        <v>7106569</v>
      </c>
      <c r="E1793" s="38">
        <v>7.2742000000000004</v>
      </c>
      <c r="F1793" s="39">
        <v>40067.021018518521</v>
      </c>
      <c r="G1793" s="39">
        <v>40472.932430555556</v>
      </c>
    </row>
    <row r="1794" spans="2:7" x14ac:dyDescent="0.3">
      <c r="B1794" s="34">
        <v>1922</v>
      </c>
      <c r="C1794" s="34" t="s">
        <v>1506</v>
      </c>
      <c r="D1794" s="34">
        <v>7342689</v>
      </c>
      <c r="E1794" s="35">
        <v>8.6120000000000001</v>
      </c>
      <c r="F1794" s="36">
        <v>40067.023993055554</v>
      </c>
      <c r="G1794" s="36">
        <v>40472.932766203703</v>
      </c>
    </row>
    <row r="1795" spans="2:7" x14ac:dyDescent="0.3">
      <c r="B1795" s="37">
        <v>1923</v>
      </c>
      <c r="C1795" s="37" t="s">
        <v>1506</v>
      </c>
      <c r="D1795" s="37">
        <v>7267798</v>
      </c>
      <c r="E1795" s="38">
        <v>8.2775999999999996</v>
      </c>
      <c r="F1795" s="39">
        <v>40067.026250000003</v>
      </c>
      <c r="G1795" s="39">
        <v>40472.932662037034</v>
      </c>
    </row>
    <row r="1796" spans="2:7" x14ac:dyDescent="0.3">
      <c r="B1796" s="34">
        <v>1924</v>
      </c>
      <c r="C1796" s="34" t="s">
        <v>1459</v>
      </c>
      <c r="D1796" s="34">
        <v>7969282</v>
      </c>
      <c r="E1796" s="35">
        <v>8.2775999999999996</v>
      </c>
      <c r="F1796" s="36">
        <v>40067.028368055559</v>
      </c>
      <c r="G1796" s="36">
        <v>40472.932951388888</v>
      </c>
    </row>
    <row r="1797" spans="2:7" x14ac:dyDescent="0.3">
      <c r="B1797" s="37">
        <v>4274</v>
      </c>
      <c r="C1797" s="37" t="s">
        <v>1809</v>
      </c>
      <c r="D1797" s="37">
        <v>4695252</v>
      </c>
      <c r="E1797" s="38">
        <v>8.4359999999999999</v>
      </c>
      <c r="F1797" s="39">
        <v>40478.588622685187</v>
      </c>
      <c r="G1797" s="39">
        <v>40619.455358796295</v>
      </c>
    </row>
    <row r="1798" spans="2:7" x14ac:dyDescent="0.3">
      <c r="B1798" s="34">
        <v>1926</v>
      </c>
      <c r="C1798" s="34" t="s">
        <v>1810</v>
      </c>
      <c r="D1798" s="34">
        <v>6589175</v>
      </c>
      <c r="E1798" s="35">
        <v>6.5876999999999999</v>
      </c>
      <c r="F1798" s="36">
        <v>40067.037245370368</v>
      </c>
      <c r="G1798" s="36">
        <v>40071.760613425926</v>
      </c>
    </row>
    <row r="1799" spans="2:7" x14ac:dyDescent="0.3">
      <c r="B1799" s="37">
        <v>4197</v>
      </c>
      <c r="C1799" s="37"/>
      <c r="D1799" s="37">
        <v>7641825</v>
      </c>
      <c r="E1799" s="38">
        <v>3.4281000000000001</v>
      </c>
      <c r="F1799" s="39">
        <v>40472.997881944444</v>
      </c>
      <c r="G1799" s="39">
        <v>40472.999837962961</v>
      </c>
    </row>
    <row r="1800" spans="2:7" x14ac:dyDescent="0.3">
      <c r="B1800" s="34">
        <v>1929</v>
      </c>
      <c r="C1800" s="34" t="s">
        <v>1459</v>
      </c>
      <c r="D1800" s="34">
        <v>4581695</v>
      </c>
      <c r="E1800" s="35">
        <v>6.2709000000000001</v>
      </c>
      <c r="F1800" s="36">
        <v>40069.933321759258</v>
      </c>
      <c r="G1800" s="36">
        <v>40607.60728009259</v>
      </c>
    </row>
    <row r="1801" spans="2:7" x14ac:dyDescent="0.3">
      <c r="B1801" s="37">
        <v>1930</v>
      </c>
      <c r="C1801" s="37" t="s">
        <v>1606</v>
      </c>
      <c r="D1801" s="37">
        <v>4620656</v>
      </c>
      <c r="E1801" s="38">
        <v>11.287599999999999</v>
      </c>
      <c r="F1801" s="39">
        <v>40069.94358796296</v>
      </c>
      <c r="G1801" s="39">
        <v>40374.380520833336</v>
      </c>
    </row>
    <row r="1802" spans="2:7" x14ac:dyDescent="0.3">
      <c r="B1802" s="34">
        <v>1931</v>
      </c>
      <c r="C1802" s="34" t="s">
        <v>1520</v>
      </c>
      <c r="D1802" s="34">
        <v>4620662</v>
      </c>
      <c r="E1802" s="35">
        <v>6.6471999999999998</v>
      </c>
      <c r="F1802" s="36">
        <v>40069.943680555552</v>
      </c>
      <c r="G1802" s="36">
        <v>40374.379502314812</v>
      </c>
    </row>
    <row r="1803" spans="2:7" x14ac:dyDescent="0.3">
      <c r="B1803" s="37">
        <v>1932</v>
      </c>
      <c r="C1803" s="37" t="s">
        <v>1478</v>
      </c>
      <c r="D1803" s="37">
        <v>4620685</v>
      </c>
      <c r="E1803" s="38">
        <v>8.5283999999999995</v>
      </c>
      <c r="F1803" s="39">
        <v>40069.948182870372</v>
      </c>
      <c r="G1803" s="39">
        <v>40373.897060185183</v>
      </c>
    </row>
    <row r="1804" spans="2:7" x14ac:dyDescent="0.3">
      <c r="B1804" s="34">
        <v>1933</v>
      </c>
      <c r="C1804" s="34" t="s">
        <v>1461</v>
      </c>
      <c r="D1804" s="34">
        <v>4240273</v>
      </c>
      <c r="E1804" s="35">
        <v>9.9497999999999998</v>
      </c>
      <c r="F1804" s="36">
        <v>40069.95616898148</v>
      </c>
      <c r="G1804" s="36">
        <v>40373.892395833333</v>
      </c>
    </row>
    <row r="1805" spans="2:7" x14ac:dyDescent="0.3">
      <c r="B1805" s="37">
        <v>1934</v>
      </c>
      <c r="C1805" s="37" t="s">
        <v>1457</v>
      </c>
      <c r="D1805" s="37">
        <v>4593907</v>
      </c>
      <c r="E1805" s="38">
        <v>8.1940000000000008</v>
      </c>
      <c r="F1805" s="39">
        <v>40069.966574074075</v>
      </c>
      <c r="G1805" s="39">
        <v>40373.935335648152</v>
      </c>
    </row>
    <row r="1806" spans="2:7" x14ac:dyDescent="0.3">
      <c r="B1806" s="34">
        <v>1935</v>
      </c>
      <c r="C1806" s="34" t="s">
        <v>1491</v>
      </c>
      <c r="D1806" s="34">
        <v>4620679</v>
      </c>
      <c r="E1806" s="35">
        <v>1.6721999999999999</v>
      </c>
      <c r="F1806" s="36">
        <v>40069.968611111108</v>
      </c>
      <c r="G1806" s="36">
        <v>40607.620671296296</v>
      </c>
    </row>
    <row r="1807" spans="2:7" x14ac:dyDescent="0.3">
      <c r="B1807" s="37">
        <v>1936</v>
      </c>
      <c r="C1807" s="37" t="s">
        <v>1461</v>
      </c>
      <c r="D1807" s="37">
        <v>4598282</v>
      </c>
      <c r="E1807" s="38">
        <v>9.1555</v>
      </c>
      <c r="F1807" s="39">
        <v>40069.975486111114</v>
      </c>
      <c r="G1807" s="39">
        <v>40607.607071759259</v>
      </c>
    </row>
    <row r="1808" spans="2:7" x14ac:dyDescent="0.3">
      <c r="B1808" s="34">
        <v>1937</v>
      </c>
      <c r="C1808" s="34" t="s">
        <v>1811</v>
      </c>
      <c r="D1808" s="34">
        <v>6206429</v>
      </c>
      <c r="E1808" s="35">
        <v>2.4247000000000001</v>
      </c>
      <c r="F1808" s="36">
        <v>40069.979201388887</v>
      </c>
      <c r="G1808" s="36">
        <v>40607.632106481484</v>
      </c>
    </row>
    <row r="1809" spans="2:7" x14ac:dyDescent="0.3">
      <c r="B1809" s="37">
        <v>1938</v>
      </c>
      <c r="C1809" s="37" t="s">
        <v>1461</v>
      </c>
      <c r="D1809" s="37">
        <v>4598230</v>
      </c>
      <c r="E1809" s="38">
        <v>8.2775999999999996</v>
      </c>
      <c r="F1809" s="39">
        <v>40069.985324074078</v>
      </c>
      <c r="G1809" s="39">
        <v>40373.907222222224</v>
      </c>
    </row>
    <row r="1810" spans="2:7" x14ac:dyDescent="0.3">
      <c r="B1810" s="34">
        <v>1939</v>
      </c>
      <c r="C1810" s="34" t="s">
        <v>1461</v>
      </c>
      <c r="D1810" s="34">
        <v>4593528</v>
      </c>
      <c r="E1810" s="35">
        <v>8.2775999999999996</v>
      </c>
      <c r="F1810" s="36">
        <v>40069.992013888892</v>
      </c>
      <c r="G1810" s="36">
        <v>40373.908379629633</v>
      </c>
    </row>
    <row r="1811" spans="2:7" x14ac:dyDescent="0.3">
      <c r="B1811" s="37">
        <v>1940</v>
      </c>
      <c r="C1811" s="37" t="s">
        <v>1480</v>
      </c>
      <c r="D1811" s="37">
        <v>4790602</v>
      </c>
      <c r="E1811" s="38">
        <v>11.287599999999999</v>
      </c>
      <c r="F1811" s="39">
        <v>40069.996192129627</v>
      </c>
      <c r="G1811" s="39">
        <v>40373.909120370372</v>
      </c>
    </row>
    <row r="1812" spans="2:7" x14ac:dyDescent="0.3">
      <c r="B1812" s="34">
        <v>1941</v>
      </c>
      <c r="C1812" s="34" t="s">
        <v>1461</v>
      </c>
      <c r="D1812" s="34">
        <v>4248613</v>
      </c>
      <c r="E1812" s="35">
        <v>9.9497999999999998</v>
      </c>
      <c r="F1812" s="36">
        <v>40070.001631944448</v>
      </c>
      <c r="G1812" s="36">
        <v>40373.906863425924</v>
      </c>
    </row>
    <row r="1813" spans="2:7" x14ac:dyDescent="0.3">
      <c r="B1813" s="37">
        <v>1942</v>
      </c>
      <c r="C1813" s="37" t="s">
        <v>1528</v>
      </c>
      <c r="D1813" s="37">
        <v>4245891</v>
      </c>
      <c r="E1813" s="38">
        <v>12.123699999999999</v>
      </c>
      <c r="F1813" s="39">
        <v>40070.006550925929</v>
      </c>
      <c r="G1813" s="39">
        <v>40373.905868055554</v>
      </c>
    </row>
    <row r="1814" spans="2:7" x14ac:dyDescent="0.3">
      <c r="B1814" s="34">
        <v>1943</v>
      </c>
      <c r="C1814" s="34" t="s">
        <v>1528</v>
      </c>
      <c r="D1814" s="34">
        <v>4245916</v>
      </c>
      <c r="E1814" s="35">
        <v>12.123699999999999</v>
      </c>
      <c r="F1814" s="36">
        <v>40070.006643518522</v>
      </c>
      <c r="G1814" s="36">
        <v>40373.906087962961</v>
      </c>
    </row>
    <row r="1815" spans="2:7" x14ac:dyDescent="0.3">
      <c r="B1815" s="37">
        <v>1944</v>
      </c>
      <c r="C1815" s="37" t="s">
        <v>1533</v>
      </c>
      <c r="D1815" s="37">
        <v>4240451</v>
      </c>
      <c r="E1815" s="38">
        <v>8.2775999999999996</v>
      </c>
      <c r="F1815" s="39">
        <v>40070.017233796294</v>
      </c>
      <c r="G1815" s="39">
        <v>40373.907488425924</v>
      </c>
    </row>
    <row r="1816" spans="2:7" x14ac:dyDescent="0.3">
      <c r="B1816" s="34">
        <v>1945</v>
      </c>
      <c r="C1816" s="34" t="s">
        <v>1533</v>
      </c>
      <c r="D1816" s="34">
        <v>4240468</v>
      </c>
      <c r="E1816" s="35">
        <v>8.2775999999999996</v>
      </c>
      <c r="F1816" s="36">
        <v>40070.017372685186</v>
      </c>
      <c r="G1816" s="36">
        <v>40373.907719907409</v>
      </c>
    </row>
    <row r="1817" spans="2:7" x14ac:dyDescent="0.3">
      <c r="B1817" s="37">
        <v>1946</v>
      </c>
      <c r="C1817" s="37" t="s">
        <v>1533</v>
      </c>
      <c r="D1817" s="37">
        <v>4240474</v>
      </c>
      <c r="E1817" s="38">
        <v>8.2775999999999996</v>
      </c>
      <c r="F1817" s="39">
        <v>40070.018055555556</v>
      </c>
      <c r="G1817" s="39">
        <v>40373.90865740741</v>
      </c>
    </row>
    <row r="1818" spans="2:7" x14ac:dyDescent="0.3">
      <c r="B1818" s="34">
        <v>1949</v>
      </c>
      <c r="C1818" s="34" t="s">
        <v>1464</v>
      </c>
      <c r="D1818" s="34">
        <v>6127635</v>
      </c>
      <c r="E1818" s="35">
        <v>15.8027</v>
      </c>
      <c r="F1818" s="36">
        <v>40071.706203703703</v>
      </c>
      <c r="G1818" s="36" t="s">
        <v>1558</v>
      </c>
    </row>
    <row r="1819" spans="2:7" x14ac:dyDescent="0.3">
      <c r="B1819" s="37">
        <v>3615</v>
      </c>
      <c r="C1819" s="37" t="s">
        <v>1475</v>
      </c>
      <c r="D1819" s="37">
        <v>9637779</v>
      </c>
      <c r="E1819" s="38">
        <v>14.046799999999999</v>
      </c>
      <c r="F1819" s="39">
        <v>40381.921817129631</v>
      </c>
      <c r="G1819" s="39">
        <v>40381.925081018519</v>
      </c>
    </row>
    <row r="1820" spans="2:7" x14ac:dyDescent="0.3">
      <c r="B1820" s="34">
        <v>1950</v>
      </c>
      <c r="C1820" s="34" t="s">
        <v>1528</v>
      </c>
      <c r="D1820" s="34">
        <v>4808868</v>
      </c>
      <c r="E1820" s="35">
        <v>17.976600000000001</v>
      </c>
      <c r="F1820" s="36">
        <v>40071.706805555557</v>
      </c>
      <c r="G1820" s="36">
        <v>40427.81287037037</v>
      </c>
    </row>
    <row r="1821" spans="2:7" x14ac:dyDescent="0.3">
      <c r="B1821" s="37">
        <v>1951</v>
      </c>
      <c r="C1821" s="37" t="s">
        <v>1465</v>
      </c>
      <c r="D1821" s="37">
        <v>4808897</v>
      </c>
      <c r="E1821" s="38">
        <v>14.7157</v>
      </c>
      <c r="F1821" s="39">
        <v>40071.709837962961</v>
      </c>
      <c r="G1821" s="39">
        <v>40071.712488425925</v>
      </c>
    </row>
    <row r="1822" spans="2:7" x14ac:dyDescent="0.3">
      <c r="B1822" s="34">
        <v>1953</v>
      </c>
      <c r="C1822" s="34" t="s">
        <v>1465</v>
      </c>
      <c r="D1822" s="34">
        <v>4808880</v>
      </c>
      <c r="E1822" s="35">
        <v>14.7157</v>
      </c>
      <c r="F1822" s="36">
        <v>40071.713113425925</v>
      </c>
      <c r="G1822" s="36">
        <v>40071.71875</v>
      </c>
    </row>
    <row r="1823" spans="2:7" x14ac:dyDescent="0.3">
      <c r="B1823" s="37">
        <v>1954</v>
      </c>
      <c r="C1823" s="37" t="s">
        <v>1465</v>
      </c>
      <c r="D1823" s="37">
        <v>4808911</v>
      </c>
      <c r="E1823" s="38">
        <v>15.0084</v>
      </c>
      <c r="F1823" s="39">
        <v>40071.7190162037</v>
      </c>
      <c r="G1823" s="39">
        <v>40071.724166666667</v>
      </c>
    </row>
    <row r="1824" spans="2:7" x14ac:dyDescent="0.3">
      <c r="B1824" s="34">
        <v>1955</v>
      </c>
      <c r="C1824" s="34" t="s">
        <v>1465</v>
      </c>
      <c r="D1824" s="34">
        <v>4808905</v>
      </c>
      <c r="E1824" s="35">
        <v>15.0084</v>
      </c>
      <c r="F1824" s="36">
        <v>40071.722002314818</v>
      </c>
      <c r="G1824" s="36">
        <v>40071.724270833336</v>
      </c>
    </row>
    <row r="1825" spans="2:7" x14ac:dyDescent="0.3">
      <c r="B1825" s="37">
        <v>1956</v>
      </c>
      <c r="C1825" s="37" t="s">
        <v>1492</v>
      </c>
      <c r="D1825" s="37">
        <v>4808928</v>
      </c>
      <c r="E1825" s="38">
        <v>11.538500000000001</v>
      </c>
      <c r="F1825" s="39">
        <v>40071.724548611113</v>
      </c>
      <c r="G1825" s="39">
        <v>40071.728819444441</v>
      </c>
    </row>
    <row r="1826" spans="2:7" x14ac:dyDescent="0.3">
      <c r="B1826" s="34">
        <v>1957</v>
      </c>
      <c r="C1826" s="34" t="s">
        <v>1812</v>
      </c>
      <c r="D1826" s="34">
        <v>7190788</v>
      </c>
      <c r="E1826" s="35">
        <v>13.1271</v>
      </c>
      <c r="F1826" s="36">
        <v>40072.709166666667</v>
      </c>
      <c r="G1826" s="36">
        <v>40471.539861111109</v>
      </c>
    </row>
    <row r="1827" spans="2:7" x14ac:dyDescent="0.3">
      <c r="B1827" s="37">
        <v>1958</v>
      </c>
      <c r="C1827" s="37" t="s">
        <v>1500</v>
      </c>
      <c r="D1827" s="37">
        <v>6446955</v>
      </c>
      <c r="E1827" s="38">
        <v>9.5318000000000005</v>
      </c>
      <c r="F1827" s="39">
        <v>40072.711041666669</v>
      </c>
      <c r="G1827" s="39">
        <v>40471.540312500001</v>
      </c>
    </row>
    <row r="1828" spans="2:7" x14ac:dyDescent="0.3">
      <c r="B1828" s="34">
        <v>1959</v>
      </c>
      <c r="C1828" s="34" t="s">
        <v>1606</v>
      </c>
      <c r="D1828" s="34">
        <v>4434066</v>
      </c>
      <c r="E1828" s="35">
        <v>14.297700000000001</v>
      </c>
      <c r="F1828" s="36">
        <v>40072.711134259262</v>
      </c>
      <c r="G1828" s="36">
        <v>40471.540509259263</v>
      </c>
    </row>
    <row r="1829" spans="2:7" x14ac:dyDescent="0.3">
      <c r="B1829" s="37">
        <v>1960</v>
      </c>
      <c r="C1829" s="37" t="s">
        <v>1813</v>
      </c>
      <c r="D1829" s="37">
        <v>7040876</v>
      </c>
      <c r="E1829" s="38">
        <v>5.6020000000000003</v>
      </c>
      <c r="F1829" s="39">
        <v>40072.715127314812</v>
      </c>
      <c r="G1829" s="39">
        <v>40471.540081018517</v>
      </c>
    </row>
    <row r="1830" spans="2:7" x14ac:dyDescent="0.3">
      <c r="B1830" s="34">
        <v>3532</v>
      </c>
      <c r="C1830" s="34" t="s">
        <v>1506</v>
      </c>
      <c r="D1830" s="34">
        <v>7568637</v>
      </c>
      <c r="E1830" s="35">
        <v>7.9431000000000003</v>
      </c>
      <c r="F1830" s="36">
        <v>40368.943831018521</v>
      </c>
      <c r="G1830" s="36">
        <v>40368.950011574074</v>
      </c>
    </row>
    <row r="1831" spans="2:7" x14ac:dyDescent="0.3">
      <c r="B1831" s="37">
        <v>3576</v>
      </c>
      <c r="C1831" s="37" t="s">
        <v>1499</v>
      </c>
      <c r="D1831" s="37">
        <v>9643917</v>
      </c>
      <c r="E1831" s="38">
        <v>5.7691999999999997</v>
      </c>
      <c r="F1831" s="39">
        <v>40373.90965277778</v>
      </c>
      <c r="G1831" s="39">
        <v>40581.440254629626</v>
      </c>
    </row>
    <row r="1832" spans="2:7" x14ac:dyDescent="0.3">
      <c r="B1832" s="34">
        <v>1961</v>
      </c>
      <c r="C1832" s="34" t="s">
        <v>1542</v>
      </c>
      <c r="D1832" s="34">
        <v>4247654</v>
      </c>
      <c r="E1832" s="35">
        <v>8.7203999999999997</v>
      </c>
      <c r="F1832" s="36">
        <v>40072.894571759258</v>
      </c>
      <c r="G1832" s="36">
        <v>40620.74759259259</v>
      </c>
    </row>
    <row r="1833" spans="2:7" x14ac:dyDescent="0.3">
      <c r="B1833" s="37">
        <v>1962</v>
      </c>
      <c r="C1833" s="37" t="s">
        <v>1454</v>
      </c>
      <c r="D1833" s="37">
        <v>9768665</v>
      </c>
      <c r="E1833" s="38">
        <v>9.3839000000000006</v>
      </c>
      <c r="F1833" s="39">
        <v>40072.89875</v>
      </c>
      <c r="G1833" s="39">
        <v>40620.799930555557</v>
      </c>
    </row>
    <row r="1834" spans="2:7" x14ac:dyDescent="0.3">
      <c r="B1834" s="34">
        <v>1963</v>
      </c>
      <c r="C1834" s="34" t="s">
        <v>1814</v>
      </c>
      <c r="D1834" s="34">
        <v>9768659</v>
      </c>
      <c r="E1834" s="35">
        <v>17.061599999999999</v>
      </c>
      <c r="F1834" s="36">
        <v>40072.898888888885</v>
      </c>
      <c r="G1834" s="36">
        <v>40620.800439814811</v>
      </c>
    </row>
    <row r="1835" spans="2:7" x14ac:dyDescent="0.3">
      <c r="B1835" s="37">
        <v>4313</v>
      </c>
      <c r="C1835" s="37" t="s">
        <v>1620</v>
      </c>
      <c r="D1835" s="37">
        <v>2545152</v>
      </c>
      <c r="E1835" s="38">
        <v>6.3544999999999998</v>
      </c>
      <c r="F1835" s="39">
        <v>40500.986990740741</v>
      </c>
      <c r="G1835" s="39">
        <v>40562.677476851852</v>
      </c>
    </row>
    <row r="1836" spans="2:7" x14ac:dyDescent="0.3">
      <c r="B1836" s="34">
        <v>1965</v>
      </c>
      <c r="C1836" s="34" t="s">
        <v>1741</v>
      </c>
      <c r="D1836" s="34">
        <v>6005493</v>
      </c>
      <c r="E1836" s="35">
        <v>25.3081</v>
      </c>
      <c r="F1836" s="36">
        <v>40072.913472222222</v>
      </c>
      <c r="G1836" s="36">
        <v>40462.34715277778</v>
      </c>
    </row>
    <row r="1837" spans="2:7" x14ac:dyDescent="0.3">
      <c r="B1837" s="37">
        <v>4314</v>
      </c>
      <c r="C1837" s="37" t="s">
        <v>1620</v>
      </c>
      <c r="D1837" s="37">
        <v>2537916</v>
      </c>
      <c r="E1837" s="38">
        <v>5.4348000000000001</v>
      </c>
      <c r="F1837" s="39">
        <v>40500.989548611113</v>
      </c>
      <c r="G1837" s="39">
        <v>40562.677627314813</v>
      </c>
    </row>
    <row r="1838" spans="2:7" x14ac:dyDescent="0.3">
      <c r="B1838" s="34">
        <v>4251</v>
      </c>
      <c r="C1838" s="34" t="s">
        <v>1458</v>
      </c>
      <c r="D1838" s="34">
        <v>7878941</v>
      </c>
      <c r="E1838" s="35">
        <v>16.966799999999999</v>
      </c>
      <c r="F1838" s="36">
        <v>40474.646886574075</v>
      </c>
      <c r="G1838" s="36">
        <v>40610.726261574076</v>
      </c>
    </row>
    <row r="1839" spans="2:7" x14ac:dyDescent="0.3">
      <c r="B1839" s="37">
        <v>4252</v>
      </c>
      <c r="C1839" s="37" t="s">
        <v>1815</v>
      </c>
      <c r="D1839" s="37">
        <v>4692437</v>
      </c>
      <c r="E1839" s="38">
        <v>13.838900000000001</v>
      </c>
      <c r="F1839" s="39">
        <v>40474.653460648151</v>
      </c>
      <c r="G1839" s="39">
        <v>40610.727129629631</v>
      </c>
    </row>
    <row r="1840" spans="2:7" x14ac:dyDescent="0.3">
      <c r="B1840" s="34">
        <v>4253</v>
      </c>
      <c r="C1840" s="34" t="s">
        <v>1448</v>
      </c>
      <c r="D1840" s="34">
        <v>9731892</v>
      </c>
      <c r="E1840" s="35">
        <v>8.3412000000000006</v>
      </c>
      <c r="F1840" s="36">
        <v>40474.65865740741</v>
      </c>
      <c r="G1840" s="36">
        <v>40610.732604166667</v>
      </c>
    </row>
    <row r="1841" spans="2:7" x14ac:dyDescent="0.3">
      <c r="B1841" s="37">
        <v>2030</v>
      </c>
      <c r="C1841" s="37" t="s">
        <v>1789</v>
      </c>
      <c r="D1841" s="37">
        <v>6489597</v>
      </c>
      <c r="E1841" s="38">
        <v>6.5403000000000002</v>
      </c>
      <c r="F1841" s="39">
        <v>40077.712604166663</v>
      </c>
      <c r="G1841" s="39">
        <v>40588.705069444448</v>
      </c>
    </row>
    <row r="1842" spans="2:7" x14ac:dyDescent="0.3">
      <c r="B1842" s="34">
        <v>3161</v>
      </c>
      <c r="C1842" s="34" t="s">
        <v>1816</v>
      </c>
      <c r="D1842" s="34">
        <v>9513037</v>
      </c>
      <c r="E1842" s="35">
        <v>13.1754</v>
      </c>
      <c r="F1842" s="36">
        <v>40263.820289351854</v>
      </c>
      <c r="G1842" s="36">
        <v>40340.79954861111</v>
      </c>
    </row>
    <row r="1843" spans="2:7" x14ac:dyDescent="0.3">
      <c r="B1843" s="37">
        <v>3163</v>
      </c>
      <c r="C1843" s="37" t="s">
        <v>1817</v>
      </c>
      <c r="D1843" s="37">
        <v>2592275</v>
      </c>
      <c r="E1843" s="38">
        <v>11.8483</v>
      </c>
      <c r="F1843" s="39">
        <v>40264.59747685185</v>
      </c>
      <c r="G1843" s="39">
        <v>40562.633009259262</v>
      </c>
    </row>
    <row r="1844" spans="2:7" x14ac:dyDescent="0.3">
      <c r="B1844" s="34">
        <v>2031</v>
      </c>
      <c r="C1844" s="34" t="s">
        <v>1818</v>
      </c>
      <c r="D1844" s="34">
        <v>4464699</v>
      </c>
      <c r="E1844" s="35">
        <v>11.327</v>
      </c>
      <c r="F1844" s="36">
        <v>40077.762789351851</v>
      </c>
      <c r="G1844" s="36">
        <v>40616.520370370374</v>
      </c>
    </row>
    <row r="1845" spans="2:7" x14ac:dyDescent="0.3">
      <c r="B1845" s="37">
        <v>2032</v>
      </c>
      <c r="C1845" s="37" t="s">
        <v>1819</v>
      </c>
      <c r="D1845" s="37">
        <v>7868078</v>
      </c>
      <c r="E1845" s="38">
        <v>12.123200000000001</v>
      </c>
      <c r="F1845" s="39">
        <v>40077.763009259259</v>
      </c>
      <c r="G1845" s="39">
        <v>40616.520277777781</v>
      </c>
    </row>
    <row r="1846" spans="2:7" x14ac:dyDescent="0.3">
      <c r="B1846" s="34">
        <v>4230</v>
      </c>
      <c r="C1846" s="34" t="s">
        <v>1683</v>
      </c>
      <c r="D1846" s="34">
        <v>4640535</v>
      </c>
      <c r="E1846" s="35">
        <v>7.1905999999999999</v>
      </c>
      <c r="F1846" s="36">
        <v>40473.732581018521</v>
      </c>
      <c r="G1846" s="36">
        <v>40473.744930555556</v>
      </c>
    </row>
    <row r="1847" spans="2:7" x14ac:dyDescent="0.3">
      <c r="B1847" s="37">
        <v>1977</v>
      </c>
      <c r="C1847" s="37" t="s">
        <v>1820</v>
      </c>
      <c r="D1847" s="37">
        <v>6017094</v>
      </c>
      <c r="E1847" s="38">
        <v>17.9147</v>
      </c>
      <c r="F1847" s="39">
        <v>40072.963333333333</v>
      </c>
      <c r="G1847" s="39">
        <v>40619.842372685183</v>
      </c>
    </row>
    <row r="1848" spans="2:7" x14ac:dyDescent="0.3">
      <c r="B1848" s="34">
        <v>3469</v>
      </c>
      <c r="C1848" s="34" t="s">
        <v>1821</v>
      </c>
      <c r="D1848" s="34">
        <v>4688128</v>
      </c>
      <c r="E1848" s="35">
        <v>11.943099999999999</v>
      </c>
      <c r="F1848" s="36">
        <v>40340.595335648148</v>
      </c>
      <c r="G1848" s="36">
        <v>40620.792870370373</v>
      </c>
    </row>
    <row r="1849" spans="2:7" x14ac:dyDescent="0.3">
      <c r="B1849" s="37">
        <v>1979</v>
      </c>
      <c r="C1849" s="37" t="s">
        <v>1820</v>
      </c>
      <c r="D1849" s="37">
        <v>4405113</v>
      </c>
      <c r="E1849" s="38">
        <v>17.9147</v>
      </c>
      <c r="F1849" s="39">
        <v>40072.964432870373</v>
      </c>
      <c r="G1849" s="39">
        <v>40619.842870370368</v>
      </c>
    </row>
    <row r="1850" spans="2:7" x14ac:dyDescent="0.3">
      <c r="B1850" s="34">
        <v>4229</v>
      </c>
      <c r="C1850" s="34" t="s">
        <v>1681</v>
      </c>
      <c r="D1850" s="34">
        <v>4247909</v>
      </c>
      <c r="E1850" s="35">
        <v>6.6054000000000004</v>
      </c>
      <c r="F1850" s="36">
        <v>40473.728298611109</v>
      </c>
      <c r="G1850" s="36">
        <v>40473.730636574073</v>
      </c>
    </row>
    <row r="1851" spans="2:7" x14ac:dyDescent="0.3">
      <c r="B1851" s="37">
        <v>3468</v>
      </c>
      <c r="C1851" s="37" t="s">
        <v>1822</v>
      </c>
      <c r="D1851" s="37">
        <v>9671316</v>
      </c>
      <c r="E1851" s="38">
        <v>20.379100000000001</v>
      </c>
      <c r="F1851" s="39">
        <v>40340.579004629632</v>
      </c>
      <c r="G1851" s="39">
        <v>40619.843506944446</v>
      </c>
    </row>
    <row r="1852" spans="2:7" x14ac:dyDescent="0.3">
      <c r="B1852" s="34">
        <v>3611</v>
      </c>
      <c r="C1852" s="34" t="s">
        <v>1632</v>
      </c>
      <c r="D1852" s="34">
        <v>9674125</v>
      </c>
      <c r="E1852" s="35">
        <v>7.9431000000000003</v>
      </c>
      <c r="F1852" s="36">
        <v>40381.885208333333</v>
      </c>
      <c r="G1852" s="36">
        <v>40381.885925925926</v>
      </c>
    </row>
    <row r="1853" spans="2:7" x14ac:dyDescent="0.3">
      <c r="B1853" s="37">
        <v>1988</v>
      </c>
      <c r="C1853" s="37" t="s">
        <v>1823</v>
      </c>
      <c r="D1853" s="37">
        <v>4208370</v>
      </c>
      <c r="E1853" s="38">
        <v>20.379100000000001</v>
      </c>
      <c r="F1853" s="39">
        <v>40073.792488425926</v>
      </c>
      <c r="G1853" s="39">
        <v>40619.844131944446</v>
      </c>
    </row>
    <row r="1854" spans="2:7" x14ac:dyDescent="0.3">
      <c r="B1854" s="34">
        <v>1992</v>
      </c>
      <c r="C1854" s="34" t="s">
        <v>1821</v>
      </c>
      <c r="D1854" s="34">
        <v>7722848</v>
      </c>
      <c r="E1854" s="35">
        <v>11.943099999999999</v>
      </c>
      <c r="F1854" s="36">
        <v>40073.804085648146</v>
      </c>
      <c r="G1854" s="36">
        <v>40620.792395833334</v>
      </c>
    </row>
    <row r="1855" spans="2:7" x14ac:dyDescent="0.3">
      <c r="B1855" s="37">
        <v>4231</v>
      </c>
      <c r="C1855" s="37" t="s">
        <v>1824</v>
      </c>
      <c r="D1855" s="37">
        <v>7132756</v>
      </c>
      <c r="E1855" s="38">
        <v>4.5568999999999997</v>
      </c>
      <c r="F1855" s="39">
        <v>40473.744976851849</v>
      </c>
      <c r="G1855" s="39">
        <v>40473.750416666669</v>
      </c>
    </row>
    <row r="1856" spans="2:7" x14ac:dyDescent="0.3">
      <c r="B1856" s="34">
        <v>1996</v>
      </c>
      <c r="C1856" s="34" t="s">
        <v>1825</v>
      </c>
      <c r="D1856" s="34">
        <v>4732266</v>
      </c>
      <c r="E1856" s="35">
        <v>10.616099999999999</v>
      </c>
      <c r="F1856" s="36">
        <v>40073.856458333335</v>
      </c>
      <c r="G1856" s="36">
        <v>40620.796990740739</v>
      </c>
    </row>
    <row r="1857" spans="2:7" x14ac:dyDescent="0.3">
      <c r="B1857" s="37">
        <v>1997</v>
      </c>
      <c r="C1857" s="37" t="s">
        <v>1516</v>
      </c>
      <c r="D1857" s="37">
        <v>4639213</v>
      </c>
      <c r="E1857" s="38">
        <v>3.9809999999999999</v>
      </c>
      <c r="F1857" s="39">
        <v>40073.868587962963</v>
      </c>
      <c r="G1857" s="39">
        <v>40620.788703703707</v>
      </c>
    </row>
    <row r="1858" spans="2:7" x14ac:dyDescent="0.3">
      <c r="B1858" s="34">
        <v>1998</v>
      </c>
      <c r="C1858" s="34" t="s">
        <v>1516</v>
      </c>
      <c r="D1858" s="34">
        <v>4639236</v>
      </c>
      <c r="E1858" s="35">
        <v>3.9809999999999999</v>
      </c>
      <c r="F1858" s="36">
        <v>40073.86886574074</v>
      </c>
      <c r="G1858" s="36">
        <v>40620.787465277775</v>
      </c>
    </row>
    <row r="1859" spans="2:7" x14ac:dyDescent="0.3">
      <c r="B1859" s="37">
        <v>2000</v>
      </c>
      <c r="C1859" s="37" t="s">
        <v>1826</v>
      </c>
      <c r="D1859" s="37">
        <v>4515913</v>
      </c>
      <c r="E1859" s="38">
        <v>7.109</v>
      </c>
      <c r="F1859" s="39">
        <v>40073.876006944447</v>
      </c>
      <c r="G1859" s="39">
        <v>40619.837881944448</v>
      </c>
    </row>
    <row r="1860" spans="2:7" x14ac:dyDescent="0.3">
      <c r="B1860" s="34">
        <v>2001</v>
      </c>
      <c r="C1860" s="34" t="s">
        <v>1826</v>
      </c>
      <c r="D1860" s="34">
        <v>4515965</v>
      </c>
      <c r="E1860" s="35">
        <v>7.2986000000000004</v>
      </c>
      <c r="F1860" s="36">
        <v>40073.876342592594</v>
      </c>
      <c r="G1860" s="36">
        <v>40602.690694444442</v>
      </c>
    </row>
    <row r="1861" spans="2:7" x14ac:dyDescent="0.3">
      <c r="B1861" s="37">
        <v>2002</v>
      </c>
      <c r="C1861" s="37" t="s">
        <v>1826</v>
      </c>
      <c r="D1861" s="37">
        <v>4515942</v>
      </c>
      <c r="E1861" s="38">
        <v>7.2986000000000004</v>
      </c>
      <c r="F1861" s="39">
        <v>40073.87835648148</v>
      </c>
      <c r="G1861" s="39">
        <v>40619.838217592594</v>
      </c>
    </row>
    <row r="1862" spans="2:7" x14ac:dyDescent="0.3">
      <c r="B1862" s="34">
        <v>2003</v>
      </c>
      <c r="C1862" s="34" t="s">
        <v>1826</v>
      </c>
      <c r="D1862" s="34">
        <v>4515959</v>
      </c>
      <c r="E1862" s="35">
        <v>7.2986000000000004</v>
      </c>
      <c r="F1862" s="36">
        <v>40073.880335648151</v>
      </c>
      <c r="G1862" s="36">
        <v>40602.691863425927</v>
      </c>
    </row>
    <row r="1863" spans="2:7" x14ac:dyDescent="0.3">
      <c r="B1863" s="37">
        <v>2004</v>
      </c>
      <c r="C1863" s="37" t="s">
        <v>1826</v>
      </c>
      <c r="D1863" s="37">
        <v>4515936</v>
      </c>
      <c r="E1863" s="38">
        <v>7.2986000000000004</v>
      </c>
      <c r="F1863" s="39">
        <v>40073.882962962962</v>
      </c>
      <c r="G1863" s="39">
        <v>40619.835914351854</v>
      </c>
    </row>
    <row r="1864" spans="2:7" x14ac:dyDescent="0.3">
      <c r="B1864" s="34">
        <v>2005</v>
      </c>
      <c r="C1864" s="34" t="s">
        <v>1827</v>
      </c>
      <c r="D1864" s="34">
        <v>7914803</v>
      </c>
      <c r="E1864" s="35">
        <v>2.0853000000000002</v>
      </c>
      <c r="F1864" s="36">
        <v>40073.892511574071</v>
      </c>
      <c r="G1864" s="36">
        <v>40619.83971064815</v>
      </c>
    </row>
    <row r="1865" spans="2:7" x14ac:dyDescent="0.3">
      <c r="B1865" s="37">
        <v>2006</v>
      </c>
      <c r="C1865" s="37" t="s">
        <v>1827</v>
      </c>
      <c r="D1865" s="37">
        <v>7560593</v>
      </c>
      <c r="E1865" s="38">
        <v>2.0853000000000002</v>
      </c>
      <c r="F1865" s="39">
        <v>40073.892627314817</v>
      </c>
      <c r="G1865" s="39">
        <v>40619.839930555558</v>
      </c>
    </row>
    <row r="1866" spans="2:7" x14ac:dyDescent="0.3">
      <c r="B1866" s="34">
        <v>2007</v>
      </c>
      <c r="C1866" s="34" t="s">
        <v>1827</v>
      </c>
      <c r="D1866" s="34">
        <v>7560601</v>
      </c>
      <c r="E1866" s="35">
        <v>2.0853000000000002</v>
      </c>
      <c r="F1866" s="36">
        <v>40073.894467592596</v>
      </c>
      <c r="G1866" s="36">
        <v>40619.840081018519</v>
      </c>
    </row>
    <row r="1867" spans="2:7" x14ac:dyDescent="0.3">
      <c r="B1867" s="37">
        <v>2008</v>
      </c>
      <c r="C1867" s="37" t="s">
        <v>1828</v>
      </c>
      <c r="D1867" s="37">
        <v>4618866</v>
      </c>
      <c r="E1867" s="38">
        <v>2.3696999999999999</v>
      </c>
      <c r="F1867" s="39">
        <v>40073.896770833337</v>
      </c>
      <c r="G1867" s="39">
        <v>40619.84511574074</v>
      </c>
    </row>
    <row r="1868" spans="2:7" x14ac:dyDescent="0.3">
      <c r="B1868" s="34">
        <v>2009</v>
      </c>
      <c r="C1868" s="34" t="s">
        <v>1828</v>
      </c>
      <c r="D1868" s="34">
        <v>4515899</v>
      </c>
      <c r="E1868" s="35">
        <v>2.3696999999999999</v>
      </c>
      <c r="F1868" s="36">
        <v>40073.899409722224</v>
      </c>
      <c r="G1868" s="36">
        <v>40619.845335648148</v>
      </c>
    </row>
    <row r="1869" spans="2:7" x14ac:dyDescent="0.3">
      <c r="B1869" s="37">
        <v>2010</v>
      </c>
      <c r="C1869" s="37" t="s">
        <v>1828</v>
      </c>
      <c r="D1869" s="37">
        <v>4515907</v>
      </c>
      <c r="E1869" s="38">
        <v>2.3696999999999999</v>
      </c>
      <c r="F1869" s="39">
        <v>40073.90179398148</v>
      </c>
      <c r="G1869" s="39">
        <v>40619.845497685186</v>
      </c>
    </row>
    <row r="1870" spans="2:7" x14ac:dyDescent="0.3">
      <c r="B1870" s="34">
        <v>2011</v>
      </c>
      <c r="C1870" s="34" t="s">
        <v>1829</v>
      </c>
      <c r="D1870" s="34">
        <v>4432222</v>
      </c>
      <c r="E1870" s="35">
        <v>2.3696999999999999</v>
      </c>
      <c r="F1870" s="36">
        <v>40073.904050925928</v>
      </c>
      <c r="G1870" s="36">
        <v>40619.835416666669</v>
      </c>
    </row>
    <row r="1871" spans="2:7" x14ac:dyDescent="0.3">
      <c r="B1871" s="37">
        <v>2012</v>
      </c>
      <c r="C1871" s="37" t="s">
        <v>1829</v>
      </c>
      <c r="D1871" s="37">
        <v>7914795</v>
      </c>
      <c r="E1871" s="38">
        <v>2.4171</v>
      </c>
      <c r="F1871" s="39">
        <v>40073.908125000002</v>
      </c>
      <c r="G1871" s="39">
        <v>40619.837222222224</v>
      </c>
    </row>
    <row r="1872" spans="2:7" x14ac:dyDescent="0.3">
      <c r="B1872" s="34">
        <v>2013</v>
      </c>
      <c r="C1872" s="34" t="s">
        <v>1829</v>
      </c>
      <c r="D1872" s="34">
        <v>4813740</v>
      </c>
      <c r="E1872" s="35">
        <v>2.6539999999999999</v>
      </c>
      <c r="F1872" s="36">
        <v>40073.910092592596</v>
      </c>
      <c r="G1872" s="36">
        <v>40619.830578703702</v>
      </c>
    </row>
    <row r="1873" spans="2:7" x14ac:dyDescent="0.3">
      <c r="B1873" s="37">
        <v>3477</v>
      </c>
      <c r="C1873" s="37" t="s">
        <v>1821</v>
      </c>
      <c r="D1873" s="37">
        <v>4208364</v>
      </c>
      <c r="E1873" s="38">
        <v>10.710900000000001</v>
      </c>
      <c r="F1873" s="39">
        <v>40340.678414351853</v>
      </c>
      <c r="G1873" s="39">
        <v>40620.793402777781</v>
      </c>
    </row>
    <row r="1874" spans="2:7" x14ac:dyDescent="0.3">
      <c r="B1874" s="34">
        <v>3091</v>
      </c>
      <c r="C1874" s="34" t="s">
        <v>1830</v>
      </c>
      <c r="D1874" s="34">
        <v>9761284</v>
      </c>
      <c r="E1874" s="35">
        <v>17.2986</v>
      </c>
      <c r="F1874" s="36">
        <v>40221.587430555555</v>
      </c>
      <c r="G1874" s="36">
        <v>40560.500428240739</v>
      </c>
    </row>
    <row r="1875" spans="2:7" x14ac:dyDescent="0.3">
      <c r="B1875" s="37">
        <v>2014</v>
      </c>
      <c r="C1875" s="37" t="s">
        <v>1831</v>
      </c>
      <c r="D1875" s="37">
        <v>4846774</v>
      </c>
      <c r="E1875" s="38">
        <v>15.545</v>
      </c>
      <c r="F1875" s="39">
        <v>40074.770439814813</v>
      </c>
      <c r="G1875" s="39">
        <v>40265.651030092595</v>
      </c>
    </row>
    <row r="1876" spans="2:7" x14ac:dyDescent="0.3">
      <c r="B1876" s="34">
        <v>2015</v>
      </c>
      <c r="C1876" s="34" t="s">
        <v>1456</v>
      </c>
      <c r="D1876" s="34">
        <v>4898535</v>
      </c>
      <c r="E1876" s="35">
        <v>9.1943000000000001</v>
      </c>
      <c r="F1876" s="36">
        <v>40075.608715277776</v>
      </c>
      <c r="G1876" s="36">
        <v>40075.612372685187</v>
      </c>
    </row>
    <row r="1877" spans="2:7" x14ac:dyDescent="0.3">
      <c r="B1877" s="37">
        <v>4291</v>
      </c>
      <c r="C1877" s="37" t="s">
        <v>1500</v>
      </c>
      <c r="D1877" s="37">
        <v>9718667</v>
      </c>
      <c r="E1877" s="38">
        <v>10.953200000000001</v>
      </c>
      <c r="F1877" s="39">
        <v>40486.74527777778</v>
      </c>
      <c r="G1877" s="39">
        <v>40486.756099537037</v>
      </c>
    </row>
    <row r="1878" spans="2:7" x14ac:dyDescent="0.3">
      <c r="B1878" s="34">
        <v>4292</v>
      </c>
      <c r="C1878" s="34" t="s">
        <v>1480</v>
      </c>
      <c r="D1878" s="34">
        <v>9671747</v>
      </c>
      <c r="E1878" s="35">
        <v>10.786</v>
      </c>
      <c r="F1878" s="36">
        <v>40486.751342592594</v>
      </c>
      <c r="G1878" s="36">
        <v>40486.755208333336</v>
      </c>
    </row>
    <row r="1879" spans="2:7" x14ac:dyDescent="0.3">
      <c r="B1879" s="37">
        <v>2017</v>
      </c>
      <c r="C1879" s="37" t="s">
        <v>1789</v>
      </c>
      <c r="D1879" s="37">
        <v>6629609</v>
      </c>
      <c r="E1879" s="38">
        <v>3.7915000000000001</v>
      </c>
      <c r="F1879" s="39">
        <v>40075.636296296296</v>
      </c>
      <c r="G1879" s="39">
        <v>40620.551307870373</v>
      </c>
    </row>
    <row r="1880" spans="2:7" x14ac:dyDescent="0.3">
      <c r="B1880" s="34">
        <v>2018</v>
      </c>
      <c r="C1880" s="34" t="s">
        <v>1789</v>
      </c>
      <c r="D1880" s="34">
        <v>6629615</v>
      </c>
      <c r="E1880" s="35">
        <v>3.7915000000000001</v>
      </c>
      <c r="F1880" s="36">
        <v>40075.637245370373</v>
      </c>
      <c r="G1880" s="36">
        <v>40620.552743055552</v>
      </c>
    </row>
    <row r="1881" spans="2:7" x14ac:dyDescent="0.3">
      <c r="B1881" s="37">
        <v>2019</v>
      </c>
      <c r="C1881" s="37" t="s">
        <v>1789</v>
      </c>
      <c r="D1881" s="37">
        <v>7083615</v>
      </c>
      <c r="E1881" s="38">
        <v>3.7915000000000001</v>
      </c>
      <c r="F1881" s="39">
        <v>40075.637881944444</v>
      </c>
      <c r="G1881" s="39">
        <v>40620.552928240744</v>
      </c>
    </row>
    <row r="1882" spans="2:7" x14ac:dyDescent="0.3">
      <c r="B1882" s="34">
        <v>2020</v>
      </c>
      <c r="C1882" s="34" t="s">
        <v>1789</v>
      </c>
      <c r="D1882" s="34">
        <v>6421636</v>
      </c>
      <c r="E1882" s="35">
        <v>3.7915000000000001</v>
      </c>
      <c r="F1882" s="36">
        <v>40075.63857638889</v>
      </c>
      <c r="G1882" s="36">
        <v>40620.553148148145</v>
      </c>
    </row>
    <row r="1883" spans="2:7" x14ac:dyDescent="0.3">
      <c r="B1883" s="37">
        <v>2021</v>
      </c>
      <c r="C1883" s="37" t="s">
        <v>1830</v>
      </c>
      <c r="D1883" s="37">
        <v>7235580</v>
      </c>
      <c r="E1883" s="38">
        <v>17.156400000000001</v>
      </c>
      <c r="F1883" s="39">
        <v>40075.641377314816</v>
      </c>
      <c r="G1883" s="39">
        <v>40588.697511574072</v>
      </c>
    </row>
    <row r="1884" spans="2:7" x14ac:dyDescent="0.3">
      <c r="B1884" s="34">
        <v>2022</v>
      </c>
      <c r="C1884" s="34" t="s">
        <v>1830</v>
      </c>
      <c r="D1884" s="34">
        <v>7235574</v>
      </c>
      <c r="E1884" s="35">
        <v>15.2607</v>
      </c>
      <c r="F1884" s="36">
        <v>40075.641736111109</v>
      </c>
      <c r="G1884" s="36">
        <v>40588.698009259257</v>
      </c>
    </row>
    <row r="1885" spans="2:7" x14ac:dyDescent="0.3">
      <c r="B1885" s="37">
        <v>4165</v>
      </c>
      <c r="C1885" s="37" t="s">
        <v>1594</v>
      </c>
      <c r="D1885" s="37">
        <v>7354149</v>
      </c>
      <c r="E1885" s="38">
        <v>8.8148999999999997</v>
      </c>
      <c r="F1885" s="39">
        <v>40472.520752314813</v>
      </c>
      <c r="G1885" s="39">
        <v>40562.666724537034</v>
      </c>
    </row>
    <row r="1886" spans="2:7" x14ac:dyDescent="0.3">
      <c r="B1886" s="34">
        <v>4166</v>
      </c>
      <c r="C1886" s="34" t="s">
        <v>1594</v>
      </c>
      <c r="D1886" s="34">
        <v>7736419</v>
      </c>
      <c r="E1886" s="35">
        <v>8.4623000000000008</v>
      </c>
      <c r="F1886" s="36">
        <v>40472.522743055553</v>
      </c>
      <c r="G1886" s="36">
        <v>40562.669907407406</v>
      </c>
    </row>
    <row r="1887" spans="2:7" x14ac:dyDescent="0.3">
      <c r="B1887" s="37">
        <v>2027</v>
      </c>
      <c r="C1887" s="37"/>
      <c r="D1887" s="37">
        <v>4655525</v>
      </c>
      <c r="E1887" s="38">
        <v>74.414699999999996</v>
      </c>
      <c r="F1887" s="39">
        <v>40075.717002314814</v>
      </c>
      <c r="G1887" s="39">
        <v>40560.586944444447</v>
      </c>
    </row>
    <row r="1888" spans="2:7" x14ac:dyDescent="0.3">
      <c r="B1888" s="34">
        <v>4207</v>
      </c>
      <c r="C1888" s="34"/>
      <c r="D1888" s="34">
        <v>4629410</v>
      </c>
      <c r="E1888" s="35">
        <v>10.710900000000001</v>
      </c>
      <c r="F1888" s="36">
        <v>40473.472094907411</v>
      </c>
      <c r="G1888" s="36">
        <v>40605.832905092589</v>
      </c>
    </row>
    <row r="1889" spans="2:7" x14ac:dyDescent="0.3">
      <c r="B1889" s="37">
        <v>4208</v>
      </c>
      <c r="C1889" s="37"/>
      <c r="D1889" s="37">
        <v>4375748</v>
      </c>
      <c r="E1889" s="38">
        <v>10.710900000000001</v>
      </c>
      <c r="F1889" s="39">
        <v>40473.478032407409</v>
      </c>
      <c r="G1889" s="39">
        <v>40605.832650462966</v>
      </c>
    </row>
    <row r="1890" spans="2:7" x14ac:dyDescent="0.3">
      <c r="B1890" s="34">
        <v>4205</v>
      </c>
      <c r="C1890" s="34" t="s">
        <v>1567</v>
      </c>
      <c r="D1890" s="34">
        <v>4500389</v>
      </c>
      <c r="E1890" s="35">
        <v>10.900499999999999</v>
      </c>
      <c r="F1890" s="36">
        <v>40473.462465277778</v>
      </c>
      <c r="G1890" s="36">
        <v>40605.833564814813</v>
      </c>
    </row>
    <row r="1891" spans="2:7" x14ac:dyDescent="0.3">
      <c r="B1891" s="37">
        <v>2034</v>
      </c>
      <c r="C1891" s="37" t="s">
        <v>1832</v>
      </c>
      <c r="D1891" s="37">
        <v>4693980</v>
      </c>
      <c r="E1891" s="38">
        <v>17.9621</v>
      </c>
      <c r="F1891" s="39">
        <v>40077.767951388887</v>
      </c>
      <c r="G1891" s="39">
        <v>40616.520104166666</v>
      </c>
    </row>
    <row r="1892" spans="2:7" x14ac:dyDescent="0.3">
      <c r="B1892" s="34">
        <v>2035</v>
      </c>
      <c r="C1892" s="34"/>
      <c r="D1892" s="34">
        <v>2618282</v>
      </c>
      <c r="E1892" s="35">
        <v>14.9666</v>
      </c>
      <c r="F1892" s="36">
        <v>40077.770682870374</v>
      </c>
      <c r="G1892" s="36">
        <v>40503.785451388889</v>
      </c>
    </row>
    <row r="1893" spans="2:7" x14ac:dyDescent="0.3">
      <c r="B1893" s="37">
        <v>2036</v>
      </c>
      <c r="C1893" s="37" t="s">
        <v>1832</v>
      </c>
      <c r="D1893" s="37">
        <v>7567968</v>
      </c>
      <c r="E1893" s="38">
        <v>18.246400000000001</v>
      </c>
      <c r="F1893" s="39">
        <v>40077.774398148147</v>
      </c>
      <c r="G1893" s="39">
        <v>40616.519999999997</v>
      </c>
    </row>
    <row r="1894" spans="2:7" x14ac:dyDescent="0.3">
      <c r="B1894" s="34">
        <v>2037</v>
      </c>
      <c r="C1894" s="34" t="s">
        <v>1832</v>
      </c>
      <c r="D1894" s="34">
        <v>7567951</v>
      </c>
      <c r="E1894" s="35">
        <v>16.398099999999999</v>
      </c>
      <c r="F1894" s="36">
        <v>40077.77648148148</v>
      </c>
      <c r="G1894" s="36">
        <v>40616.520381944443</v>
      </c>
    </row>
    <row r="1895" spans="2:7" x14ac:dyDescent="0.3">
      <c r="B1895" s="37">
        <v>4206</v>
      </c>
      <c r="C1895" s="37" t="s">
        <v>1547</v>
      </c>
      <c r="D1895" s="37">
        <v>4846857</v>
      </c>
      <c r="E1895" s="38">
        <v>6.1611000000000002</v>
      </c>
      <c r="F1895" s="39">
        <v>40473.467743055553</v>
      </c>
      <c r="G1895" s="39">
        <v>40605.831631944442</v>
      </c>
    </row>
    <row r="1896" spans="2:7" x14ac:dyDescent="0.3">
      <c r="B1896" s="34">
        <v>4718</v>
      </c>
      <c r="C1896" s="34" t="s">
        <v>1833</v>
      </c>
      <c r="D1896" s="34">
        <v>9540637</v>
      </c>
      <c r="E1896" s="35">
        <v>17.9621</v>
      </c>
      <c r="F1896" s="36">
        <v>40620.805983796294</v>
      </c>
      <c r="G1896" s="36">
        <v>40620.809664351851</v>
      </c>
    </row>
    <row r="1897" spans="2:7" x14ac:dyDescent="0.3">
      <c r="B1897" s="37">
        <v>2043</v>
      </c>
      <c r="C1897" s="37" t="s">
        <v>1834</v>
      </c>
      <c r="D1897" s="37">
        <v>6204620</v>
      </c>
      <c r="E1897" s="38">
        <v>2.8340999999999998</v>
      </c>
      <c r="F1897" s="39">
        <v>40077.795543981483</v>
      </c>
      <c r="G1897" s="39">
        <v>40595.95925925926</v>
      </c>
    </row>
    <row r="1898" spans="2:7" x14ac:dyDescent="0.3">
      <c r="B1898" s="34">
        <v>2044</v>
      </c>
      <c r="C1898" s="34" t="s">
        <v>1834</v>
      </c>
      <c r="D1898" s="34">
        <v>6204608</v>
      </c>
      <c r="E1898" s="35">
        <v>2.7488000000000001</v>
      </c>
      <c r="F1898" s="36">
        <v>40077.796967592592</v>
      </c>
      <c r="G1898" s="36">
        <v>40588.711331018516</v>
      </c>
    </row>
    <row r="1899" spans="2:7" x14ac:dyDescent="0.3">
      <c r="B1899" s="37">
        <v>4272</v>
      </c>
      <c r="C1899" s="37" t="s">
        <v>1835</v>
      </c>
      <c r="D1899" s="37">
        <v>4350174</v>
      </c>
      <c r="E1899" s="38">
        <v>34.976300000000002</v>
      </c>
      <c r="F1899" s="39">
        <v>40478.531122685185</v>
      </c>
      <c r="G1899" s="39">
        <v>40562.674016203702</v>
      </c>
    </row>
    <row r="1900" spans="2:7" x14ac:dyDescent="0.3">
      <c r="B1900" s="34">
        <v>2047</v>
      </c>
      <c r="C1900" s="34" t="s">
        <v>1834</v>
      </c>
      <c r="D1900" s="34">
        <v>6153880</v>
      </c>
      <c r="E1900" s="35">
        <v>3.1280000000000001</v>
      </c>
      <c r="F1900" s="36">
        <v>40077.800104166665</v>
      </c>
      <c r="G1900" s="36">
        <v>40588.70957175926</v>
      </c>
    </row>
    <row r="1901" spans="2:7" x14ac:dyDescent="0.3">
      <c r="B1901" s="37">
        <v>2048</v>
      </c>
      <c r="C1901" s="37" t="s">
        <v>1834</v>
      </c>
      <c r="D1901" s="37">
        <v>6207558</v>
      </c>
      <c r="E1901" s="38">
        <v>3.1280000000000001</v>
      </c>
      <c r="F1901" s="39">
        <v>40077.801041666666</v>
      </c>
      <c r="G1901" s="39">
        <v>40588.710196759261</v>
      </c>
    </row>
    <row r="1902" spans="2:7" x14ac:dyDescent="0.3">
      <c r="B1902" s="34">
        <v>2049</v>
      </c>
      <c r="C1902" s="34" t="s">
        <v>1834</v>
      </c>
      <c r="D1902" s="34">
        <v>4812545</v>
      </c>
      <c r="E1902" s="35">
        <v>3.1280000000000001</v>
      </c>
      <c r="F1902" s="36">
        <v>40077.801840277774</v>
      </c>
      <c r="G1902" s="36">
        <v>40588.710532407407</v>
      </c>
    </row>
    <row r="1903" spans="2:7" x14ac:dyDescent="0.3">
      <c r="B1903" s="37">
        <v>2050</v>
      </c>
      <c r="C1903" s="37" t="s">
        <v>1834</v>
      </c>
      <c r="D1903" s="37">
        <v>4812522</v>
      </c>
      <c r="E1903" s="38">
        <v>3.1280000000000001</v>
      </c>
      <c r="F1903" s="39">
        <v>40077.802731481483</v>
      </c>
      <c r="G1903" s="39">
        <v>40588.711689814816</v>
      </c>
    </row>
    <row r="1904" spans="2:7" x14ac:dyDescent="0.3">
      <c r="B1904" s="34">
        <v>2051</v>
      </c>
      <c r="C1904" s="34" t="s">
        <v>1836</v>
      </c>
      <c r="D1904" s="34">
        <v>4357058</v>
      </c>
      <c r="E1904" s="35">
        <v>2.9384000000000001</v>
      </c>
      <c r="F1904" s="36">
        <v>40077.805277777778</v>
      </c>
      <c r="G1904" s="36">
        <v>40588.705474537041</v>
      </c>
    </row>
    <row r="1905" spans="2:7" x14ac:dyDescent="0.3">
      <c r="B1905" s="37">
        <v>2052</v>
      </c>
      <c r="C1905" s="37" t="s">
        <v>1457</v>
      </c>
      <c r="D1905" s="37">
        <v>7354149</v>
      </c>
      <c r="E1905" s="38">
        <v>4.8971999999999998</v>
      </c>
      <c r="F1905" s="39">
        <v>40078.520219907405</v>
      </c>
      <c r="G1905" s="39">
        <v>40562.669710648152</v>
      </c>
    </row>
    <row r="1906" spans="2:7" x14ac:dyDescent="0.3">
      <c r="B1906" s="34">
        <v>2053</v>
      </c>
      <c r="C1906" s="34" t="s">
        <v>1837</v>
      </c>
      <c r="D1906" s="34">
        <v>7736419</v>
      </c>
      <c r="E1906" s="35">
        <v>4.7012999999999998</v>
      </c>
      <c r="F1906" s="36">
        <v>40078.649131944447</v>
      </c>
      <c r="G1906" s="36">
        <v>40562.669479166667</v>
      </c>
    </row>
    <row r="1907" spans="2:7" x14ac:dyDescent="0.3">
      <c r="B1907" s="37">
        <v>4526</v>
      </c>
      <c r="C1907" s="37" t="s">
        <v>1713</v>
      </c>
      <c r="D1907" s="37">
        <v>7015476</v>
      </c>
      <c r="E1907" s="38">
        <v>2.3411</v>
      </c>
      <c r="F1907" s="39">
        <v>40562.751898148148</v>
      </c>
      <c r="G1907" s="39" t="s">
        <v>1558</v>
      </c>
    </row>
    <row r="1908" spans="2:7" x14ac:dyDescent="0.3">
      <c r="B1908" s="34">
        <v>2055</v>
      </c>
      <c r="C1908" s="34"/>
      <c r="D1908" s="34">
        <v>9562900</v>
      </c>
      <c r="E1908" s="35">
        <v>8.0569000000000006</v>
      </c>
      <c r="F1908" s="36">
        <v>40078.768263888887</v>
      </c>
      <c r="G1908" s="36">
        <v>40456.747499999998</v>
      </c>
    </row>
    <row r="1909" spans="2:7" x14ac:dyDescent="0.3">
      <c r="B1909" s="37">
        <v>2057</v>
      </c>
      <c r="C1909" s="37"/>
      <c r="D1909" s="37">
        <v>9562892</v>
      </c>
      <c r="E1909" s="38">
        <v>10.331799999999999</v>
      </c>
      <c r="F1909" s="39">
        <v>40078.775833333333</v>
      </c>
      <c r="G1909" s="39">
        <v>40456.746979166666</v>
      </c>
    </row>
    <row r="1910" spans="2:7" x14ac:dyDescent="0.3">
      <c r="B1910" s="34">
        <v>2058</v>
      </c>
      <c r="C1910" s="34" t="s">
        <v>1838</v>
      </c>
      <c r="D1910" s="34">
        <v>4294300</v>
      </c>
      <c r="E1910" s="35">
        <v>3.6966999999999999</v>
      </c>
      <c r="F1910" s="36">
        <v>40079.512650462966</v>
      </c>
      <c r="G1910" s="36">
        <v>40588.707430555558</v>
      </c>
    </row>
    <row r="1911" spans="2:7" x14ac:dyDescent="0.3">
      <c r="B1911" s="37">
        <v>2059</v>
      </c>
      <c r="C1911" s="37" t="s">
        <v>1838</v>
      </c>
      <c r="D1911" s="37">
        <v>4294323</v>
      </c>
      <c r="E1911" s="38">
        <v>3.6966999999999999</v>
      </c>
      <c r="F1911" s="39">
        <v>40079.512719907405</v>
      </c>
      <c r="G1911" s="39">
        <v>40588.707256944443</v>
      </c>
    </row>
    <row r="1912" spans="2:7" x14ac:dyDescent="0.3">
      <c r="B1912" s="34">
        <v>2060</v>
      </c>
      <c r="C1912" s="34" t="s">
        <v>1838</v>
      </c>
      <c r="D1912" s="34">
        <v>4294317</v>
      </c>
      <c r="E1912" s="35">
        <v>3.6966999999999999</v>
      </c>
      <c r="F1912" s="36">
        <v>40079.513460648152</v>
      </c>
      <c r="G1912" s="36">
        <v>40588.706944444442</v>
      </c>
    </row>
    <row r="1913" spans="2:7" x14ac:dyDescent="0.3">
      <c r="B1913" s="37">
        <v>2061</v>
      </c>
      <c r="C1913" s="37" t="s">
        <v>1838</v>
      </c>
      <c r="D1913" s="37">
        <v>4294292</v>
      </c>
      <c r="E1913" s="38">
        <v>3.6966999999999999</v>
      </c>
      <c r="F1913" s="39">
        <v>40079.514085648145</v>
      </c>
      <c r="G1913" s="39">
        <v>40588.706782407404</v>
      </c>
    </row>
    <row r="1914" spans="2:7" x14ac:dyDescent="0.3">
      <c r="B1914" s="34">
        <v>2062</v>
      </c>
      <c r="C1914" s="34" t="s">
        <v>1834</v>
      </c>
      <c r="D1914" s="34">
        <v>6125754</v>
      </c>
      <c r="E1914" s="35">
        <v>3.1280000000000001</v>
      </c>
      <c r="F1914" s="36">
        <v>40079.515011574076</v>
      </c>
      <c r="G1914" s="36">
        <v>40588.710856481484</v>
      </c>
    </row>
    <row r="1915" spans="2:7" x14ac:dyDescent="0.3">
      <c r="B1915" s="37">
        <v>2063</v>
      </c>
      <c r="C1915" s="37" t="s">
        <v>1839</v>
      </c>
      <c r="D1915" s="37">
        <v>7027404</v>
      </c>
      <c r="E1915" s="38">
        <v>6.5403000000000002</v>
      </c>
      <c r="F1915" s="39">
        <v>40079.517546296294</v>
      </c>
      <c r="G1915" s="39">
        <v>40588.712141203701</v>
      </c>
    </row>
    <row r="1916" spans="2:7" x14ac:dyDescent="0.3">
      <c r="B1916" s="34">
        <v>2064</v>
      </c>
      <c r="C1916" s="34" t="s">
        <v>1839</v>
      </c>
      <c r="D1916" s="34">
        <v>7027427</v>
      </c>
      <c r="E1916" s="35">
        <v>6.1611000000000002</v>
      </c>
      <c r="F1916" s="36">
        <v>40079.51771990741</v>
      </c>
      <c r="G1916" s="36">
        <v>40588.712361111109</v>
      </c>
    </row>
    <row r="1917" spans="2:7" x14ac:dyDescent="0.3">
      <c r="B1917" s="37">
        <v>2065</v>
      </c>
      <c r="C1917" s="37" t="s">
        <v>1840</v>
      </c>
      <c r="D1917" s="37">
        <v>4653070</v>
      </c>
      <c r="E1917" s="38">
        <v>18.3886</v>
      </c>
      <c r="F1917" s="39">
        <v>40079.520104166666</v>
      </c>
      <c r="G1917" s="39">
        <v>40588.702025462961</v>
      </c>
    </row>
    <row r="1918" spans="2:7" x14ac:dyDescent="0.3">
      <c r="B1918" s="34">
        <v>2066</v>
      </c>
      <c r="C1918" s="34" t="s">
        <v>1840</v>
      </c>
      <c r="D1918" s="34">
        <v>4653087</v>
      </c>
      <c r="E1918" s="35">
        <v>17.725100000000001</v>
      </c>
      <c r="F1918" s="36">
        <v>40079.520289351851</v>
      </c>
      <c r="G1918" s="36">
        <v>40588.702604166669</v>
      </c>
    </row>
    <row r="1919" spans="2:7" x14ac:dyDescent="0.3">
      <c r="B1919" s="37">
        <v>2067</v>
      </c>
      <c r="C1919" s="37" t="s">
        <v>1841</v>
      </c>
      <c r="D1919" s="37">
        <v>6520775</v>
      </c>
      <c r="E1919" s="38">
        <v>3.6966999999999999</v>
      </c>
      <c r="F1919" s="39">
        <v>40079.522615740738</v>
      </c>
      <c r="G1919" s="39">
        <v>40588.712893518517</v>
      </c>
    </row>
    <row r="1920" spans="2:7" x14ac:dyDescent="0.3">
      <c r="B1920" s="34">
        <v>2068</v>
      </c>
      <c r="C1920" s="34" t="s">
        <v>1841</v>
      </c>
      <c r="D1920" s="34">
        <v>7027350</v>
      </c>
      <c r="E1920" s="35">
        <v>3.6966999999999999</v>
      </c>
      <c r="F1920" s="36">
        <v>40079.52270833333</v>
      </c>
      <c r="G1920" s="36">
        <v>40588.713090277779</v>
      </c>
    </row>
    <row r="1921" spans="2:7" x14ac:dyDescent="0.3">
      <c r="B1921" s="37">
        <v>2069</v>
      </c>
      <c r="C1921" s="37" t="s">
        <v>1841</v>
      </c>
      <c r="D1921" s="37">
        <v>6520752</v>
      </c>
      <c r="E1921" s="38">
        <v>3.6966999999999999</v>
      </c>
      <c r="F1921" s="39">
        <v>40079.523495370369</v>
      </c>
      <c r="G1921" s="39">
        <v>40588.712696759256</v>
      </c>
    </row>
    <row r="1922" spans="2:7" x14ac:dyDescent="0.3">
      <c r="B1922" s="34">
        <v>2070</v>
      </c>
      <c r="C1922" s="34"/>
      <c r="D1922" s="34">
        <v>4273887</v>
      </c>
      <c r="E1922" s="35">
        <v>5.7691999999999997</v>
      </c>
      <c r="F1922" s="36">
        <v>40079.525057870371</v>
      </c>
      <c r="G1922" s="36">
        <v>40473.009479166663</v>
      </c>
    </row>
    <row r="1923" spans="2:7" x14ac:dyDescent="0.3">
      <c r="B1923" s="37">
        <v>2071</v>
      </c>
      <c r="C1923" s="37"/>
      <c r="D1923" s="37">
        <v>4273870</v>
      </c>
      <c r="E1923" s="38">
        <v>5.7691999999999997</v>
      </c>
      <c r="F1923" s="39">
        <v>40079.52511574074</v>
      </c>
      <c r="G1923" s="39">
        <v>40473.009618055556</v>
      </c>
    </row>
    <row r="1924" spans="2:7" x14ac:dyDescent="0.3">
      <c r="B1924" s="34">
        <v>2072</v>
      </c>
      <c r="C1924" s="34" t="s">
        <v>1840</v>
      </c>
      <c r="D1924" s="34">
        <v>7892438</v>
      </c>
      <c r="E1924" s="35">
        <v>14.881500000000001</v>
      </c>
      <c r="F1924" s="36">
        <v>40079.526782407411</v>
      </c>
      <c r="G1924" s="36">
        <v>40588.699270833335</v>
      </c>
    </row>
    <row r="1925" spans="2:7" x14ac:dyDescent="0.3">
      <c r="B1925" s="37">
        <v>2073</v>
      </c>
      <c r="C1925" s="37" t="s">
        <v>1840</v>
      </c>
      <c r="D1925" s="37">
        <v>7892556</v>
      </c>
      <c r="E1925" s="38">
        <v>15.545</v>
      </c>
      <c r="F1925" s="39">
        <v>40079.526875000003</v>
      </c>
      <c r="G1925" s="39">
        <v>40588.698819444442</v>
      </c>
    </row>
    <row r="1926" spans="2:7" x14ac:dyDescent="0.3">
      <c r="B1926" s="34">
        <v>2074</v>
      </c>
      <c r="C1926" s="34" t="s">
        <v>1840</v>
      </c>
      <c r="D1926" s="34">
        <v>7892467</v>
      </c>
      <c r="E1926" s="35">
        <v>15.545</v>
      </c>
      <c r="F1926" s="36">
        <v>40079.533043981479</v>
      </c>
      <c r="G1926" s="36">
        <v>40588.699965277781</v>
      </c>
    </row>
    <row r="1927" spans="2:7" x14ac:dyDescent="0.3">
      <c r="B1927" s="37">
        <v>2075</v>
      </c>
      <c r="C1927" s="37" t="s">
        <v>1840</v>
      </c>
      <c r="D1927" s="37">
        <v>7892473</v>
      </c>
      <c r="E1927" s="38">
        <v>14.7867</v>
      </c>
      <c r="F1927" s="39">
        <v>40079.533182870371</v>
      </c>
      <c r="G1927" s="39">
        <v>40616.521851851852</v>
      </c>
    </row>
    <row r="1928" spans="2:7" x14ac:dyDescent="0.3">
      <c r="B1928" s="34">
        <v>2076</v>
      </c>
      <c r="C1928" s="34" t="s">
        <v>1840</v>
      </c>
      <c r="D1928" s="34">
        <v>7892444</v>
      </c>
      <c r="E1928" s="35">
        <v>14.6919</v>
      </c>
      <c r="F1928" s="36">
        <v>40079.535046296296</v>
      </c>
      <c r="G1928" s="36">
        <v>40588.700520833336</v>
      </c>
    </row>
    <row r="1929" spans="2:7" x14ac:dyDescent="0.3">
      <c r="B1929" s="37">
        <v>2077</v>
      </c>
      <c r="C1929" s="37" t="s">
        <v>1840</v>
      </c>
      <c r="D1929" s="37">
        <v>7892450</v>
      </c>
      <c r="E1929" s="38">
        <v>13.7441</v>
      </c>
      <c r="F1929" s="39">
        <v>40079.535138888888</v>
      </c>
      <c r="G1929" s="39">
        <v>40588.701122685183</v>
      </c>
    </row>
    <row r="1930" spans="2:7" x14ac:dyDescent="0.3">
      <c r="B1930" s="34">
        <v>2078</v>
      </c>
      <c r="C1930" s="34" t="s">
        <v>1842</v>
      </c>
      <c r="D1930" s="34">
        <v>4665038</v>
      </c>
      <c r="E1930" s="35">
        <v>3.3174999999999999</v>
      </c>
      <c r="F1930" s="36">
        <v>40079.536944444444</v>
      </c>
      <c r="G1930" s="36">
        <v>40473.623715277776</v>
      </c>
    </row>
    <row r="1931" spans="2:7" x14ac:dyDescent="0.3">
      <c r="B1931" s="37">
        <v>2079</v>
      </c>
      <c r="C1931" s="37" t="s">
        <v>1840</v>
      </c>
      <c r="D1931" s="37">
        <v>7892409</v>
      </c>
      <c r="E1931" s="38">
        <v>13.6493</v>
      </c>
      <c r="F1931" s="39">
        <v>40079.538159722222</v>
      </c>
      <c r="G1931" s="39">
        <v>40588.703055555554</v>
      </c>
    </row>
    <row r="1932" spans="2:7" x14ac:dyDescent="0.3">
      <c r="B1932" s="34">
        <v>2080</v>
      </c>
      <c r="C1932" s="34" t="s">
        <v>1840</v>
      </c>
      <c r="D1932" s="34">
        <v>7892415</v>
      </c>
      <c r="E1932" s="35">
        <v>12.6066</v>
      </c>
      <c r="F1932" s="36">
        <v>40079.538240740738</v>
      </c>
      <c r="G1932" s="36">
        <v>40588.703414351854</v>
      </c>
    </row>
    <row r="1933" spans="2:7" x14ac:dyDescent="0.3">
      <c r="B1933" s="37">
        <v>2081</v>
      </c>
      <c r="C1933" s="37" t="s">
        <v>1843</v>
      </c>
      <c r="D1933" s="37">
        <v>4363372</v>
      </c>
      <c r="E1933" s="38">
        <v>15.071099999999999</v>
      </c>
      <c r="F1933" s="39">
        <v>40079.539282407408</v>
      </c>
      <c r="G1933" s="39">
        <v>40588.70412037037</v>
      </c>
    </row>
    <row r="1934" spans="2:7" x14ac:dyDescent="0.3">
      <c r="B1934" s="34">
        <v>2082</v>
      </c>
      <c r="C1934" s="34" t="s">
        <v>1830</v>
      </c>
      <c r="D1934" s="34">
        <v>4294122</v>
      </c>
      <c r="E1934" s="35">
        <v>10.5213</v>
      </c>
      <c r="F1934" s="36">
        <v>40079.540520833332</v>
      </c>
      <c r="G1934" s="36">
        <v>40588.704710648148</v>
      </c>
    </row>
    <row r="1935" spans="2:7" x14ac:dyDescent="0.3">
      <c r="B1935" s="37">
        <v>2083</v>
      </c>
      <c r="C1935" s="37" t="s">
        <v>1789</v>
      </c>
      <c r="D1935" s="37">
        <v>7387918</v>
      </c>
      <c r="E1935" s="38">
        <v>6.5403000000000002</v>
      </c>
      <c r="F1935" s="39">
        <v>40079.54215277778</v>
      </c>
      <c r="G1935" s="39">
        <v>40616.52270833333</v>
      </c>
    </row>
    <row r="1936" spans="2:7" x14ac:dyDescent="0.3">
      <c r="B1936" s="34">
        <v>2084</v>
      </c>
      <c r="C1936" s="34"/>
      <c r="D1936" s="34"/>
      <c r="E1936" s="35">
        <v>0</v>
      </c>
      <c r="F1936" s="36">
        <v>40079.726840277777</v>
      </c>
      <c r="G1936" s="36" t="s">
        <v>1558</v>
      </c>
    </row>
    <row r="1937" spans="2:7" x14ac:dyDescent="0.3">
      <c r="B1937" s="37">
        <v>2085</v>
      </c>
      <c r="C1937" s="37"/>
      <c r="D1937" s="37"/>
      <c r="E1937" s="38">
        <v>0</v>
      </c>
      <c r="F1937" s="39">
        <v>40079.727094907408</v>
      </c>
      <c r="G1937" s="39" t="s">
        <v>1558</v>
      </c>
    </row>
    <row r="1938" spans="2:7" x14ac:dyDescent="0.3">
      <c r="B1938" s="34">
        <v>4677</v>
      </c>
      <c r="C1938" s="34" t="s">
        <v>1844</v>
      </c>
      <c r="D1938" s="34">
        <v>9539261</v>
      </c>
      <c r="E1938" s="35">
        <v>21.6555</v>
      </c>
      <c r="F1938" s="36">
        <v>40610.739328703705</v>
      </c>
      <c r="G1938" s="36">
        <v>40610.768483796295</v>
      </c>
    </row>
    <row r="1939" spans="2:7" x14ac:dyDescent="0.3">
      <c r="B1939" s="37">
        <v>4242</v>
      </c>
      <c r="C1939" s="37" t="s">
        <v>1581</v>
      </c>
      <c r="D1939" s="37">
        <v>7966622</v>
      </c>
      <c r="E1939" s="38">
        <v>16.018999999999998</v>
      </c>
      <c r="F1939" s="39">
        <v>40474.604004629633</v>
      </c>
      <c r="G1939" s="39">
        <v>40474.605451388888</v>
      </c>
    </row>
    <row r="1940" spans="2:7" x14ac:dyDescent="0.3">
      <c r="B1940" s="34">
        <v>2088</v>
      </c>
      <c r="C1940" s="34"/>
      <c r="D1940" s="34"/>
      <c r="E1940" s="35">
        <v>0</v>
      </c>
      <c r="F1940" s="36">
        <v>40079.881249999999</v>
      </c>
      <c r="G1940" s="36" t="s">
        <v>1558</v>
      </c>
    </row>
    <row r="1941" spans="2:7" x14ac:dyDescent="0.3">
      <c r="B1941" s="37">
        <v>2089</v>
      </c>
      <c r="C1941" s="37"/>
      <c r="D1941" s="37"/>
      <c r="E1941" s="38">
        <v>0</v>
      </c>
      <c r="F1941" s="39">
        <v>40079.881481481483</v>
      </c>
      <c r="G1941" s="39" t="s">
        <v>1558</v>
      </c>
    </row>
    <row r="1942" spans="2:7" x14ac:dyDescent="0.3">
      <c r="B1942" s="34">
        <v>4055</v>
      </c>
      <c r="C1942" s="34" t="s">
        <v>1648</v>
      </c>
      <c r="D1942" s="34">
        <v>4619328</v>
      </c>
      <c r="E1942" s="35">
        <v>32.357900000000001</v>
      </c>
      <c r="F1942" s="36">
        <v>40466.792222222219</v>
      </c>
      <c r="G1942" s="36">
        <v>40466.803981481484</v>
      </c>
    </row>
    <row r="1943" spans="2:7" x14ac:dyDescent="0.3">
      <c r="B1943" s="37">
        <v>4056</v>
      </c>
      <c r="C1943" s="37" t="s">
        <v>1648</v>
      </c>
      <c r="D1943" s="37">
        <v>4732036</v>
      </c>
      <c r="E1943" s="38">
        <v>22.8261</v>
      </c>
      <c r="F1943" s="39">
        <v>40466.804097222222</v>
      </c>
      <c r="G1943" s="39">
        <v>40466.804803240739</v>
      </c>
    </row>
    <row r="1944" spans="2:7" x14ac:dyDescent="0.3">
      <c r="B1944" s="34">
        <v>4057</v>
      </c>
      <c r="C1944" s="34" t="s">
        <v>1490</v>
      </c>
      <c r="D1944" s="34">
        <v>9593929</v>
      </c>
      <c r="E1944" s="35">
        <v>37.541800000000002</v>
      </c>
      <c r="F1944" s="36">
        <v>40466.805034722223</v>
      </c>
      <c r="G1944" s="36">
        <v>40466.808055555557</v>
      </c>
    </row>
    <row r="1945" spans="2:7" x14ac:dyDescent="0.3">
      <c r="B1945" s="37">
        <v>4058</v>
      </c>
      <c r="C1945" s="37" t="s">
        <v>1493</v>
      </c>
      <c r="D1945" s="37">
        <v>4731947</v>
      </c>
      <c r="E1945" s="38">
        <v>32.608699999999999</v>
      </c>
      <c r="F1945" s="39">
        <v>40466.808657407404</v>
      </c>
      <c r="G1945" s="39">
        <v>40466.811932870369</v>
      </c>
    </row>
    <row r="1946" spans="2:7" x14ac:dyDescent="0.3">
      <c r="B1946" s="34">
        <v>2092</v>
      </c>
      <c r="C1946" s="34" t="s">
        <v>1652</v>
      </c>
      <c r="D1946" s="34">
        <v>4313552</v>
      </c>
      <c r="E1946" s="35">
        <v>4.0970000000000004</v>
      </c>
      <c r="F1946" s="36">
        <v>40079.945405092592</v>
      </c>
      <c r="G1946" s="36">
        <v>40473.00984953704</v>
      </c>
    </row>
    <row r="1947" spans="2:7" x14ac:dyDescent="0.3">
      <c r="B1947" s="37">
        <v>2093</v>
      </c>
      <c r="C1947" s="37" t="s">
        <v>1652</v>
      </c>
      <c r="D1947" s="37">
        <v>4313581</v>
      </c>
      <c r="E1947" s="38">
        <v>4.0970000000000004</v>
      </c>
      <c r="F1947" s="39">
        <v>40079.945486111108</v>
      </c>
      <c r="G1947" s="39">
        <v>40473.009988425925</v>
      </c>
    </row>
    <row r="1948" spans="2:7" x14ac:dyDescent="0.3">
      <c r="B1948" s="34">
        <v>2094</v>
      </c>
      <c r="C1948" s="34" t="s">
        <v>1652</v>
      </c>
      <c r="D1948" s="34">
        <v>4313612</v>
      </c>
      <c r="E1948" s="35">
        <v>4.0970000000000004</v>
      </c>
      <c r="F1948" s="36">
        <v>40079.946620370371</v>
      </c>
      <c r="G1948" s="36">
        <v>40473.010115740741</v>
      </c>
    </row>
    <row r="1949" spans="2:7" x14ac:dyDescent="0.3">
      <c r="B1949" s="37">
        <v>2095</v>
      </c>
      <c r="C1949" s="37"/>
      <c r="D1949" s="37">
        <v>4620596</v>
      </c>
      <c r="E1949" s="38">
        <v>3.5952999999999999</v>
      </c>
      <c r="F1949" s="39">
        <v>40079.950844907406</v>
      </c>
      <c r="G1949" s="39">
        <v>40473.009733796294</v>
      </c>
    </row>
    <row r="1950" spans="2:7" x14ac:dyDescent="0.3">
      <c r="B1950" s="34">
        <v>2096</v>
      </c>
      <c r="C1950" s="34" t="s">
        <v>1652</v>
      </c>
      <c r="D1950" s="34">
        <v>4362266</v>
      </c>
      <c r="E1950" s="35">
        <v>5.7691999999999997</v>
      </c>
      <c r="F1950" s="36">
        <v>40079.957789351851</v>
      </c>
      <c r="G1950" s="36">
        <v>40473.008877314816</v>
      </c>
    </row>
    <row r="1951" spans="2:7" x14ac:dyDescent="0.3">
      <c r="B1951" s="37">
        <v>2097</v>
      </c>
      <c r="C1951" s="37" t="s">
        <v>1845</v>
      </c>
      <c r="D1951" s="37">
        <v>7929845</v>
      </c>
      <c r="E1951" s="38">
        <v>9.9916</v>
      </c>
      <c r="F1951" s="39">
        <v>40079.963946759257</v>
      </c>
      <c r="G1951" s="39">
        <v>40473.009004629632</v>
      </c>
    </row>
    <row r="1952" spans="2:7" x14ac:dyDescent="0.3">
      <c r="B1952" s="34">
        <v>2098</v>
      </c>
      <c r="C1952" s="34" t="s">
        <v>1769</v>
      </c>
      <c r="D1952" s="34">
        <v>7172193</v>
      </c>
      <c r="E1952" s="35">
        <v>5.2675999999999998</v>
      </c>
      <c r="F1952" s="36">
        <v>40079.968055555553</v>
      </c>
      <c r="G1952" s="36">
        <v>40473.009143518517</v>
      </c>
    </row>
    <row r="1953" spans="2:7" x14ac:dyDescent="0.3">
      <c r="B1953" s="37">
        <v>2099</v>
      </c>
      <c r="C1953" s="37" t="s">
        <v>1769</v>
      </c>
      <c r="D1953" s="37">
        <v>7172218</v>
      </c>
      <c r="E1953" s="38">
        <v>5.2675999999999998</v>
      </c>
      <c r="F1953" s="39">
        <v>40079.968148148146</v>
      </c>
      <c r="G1953" s="39">
        <v>40473.009282407409</v>
      </c>
    </row>
    <row r="1954" spans="2:7" x14ac:dyDescent="0.3">
      <c r="B1954" s="34">
        <v>2100</v>
      </c>
      <c r="C1954" s="34"/>
      <c r="D1954" s="34">
        <v>4625783</v>
      </c>
      <c r="E1954" s="35">
        <v>8.2775999999999996</v>
      </c>
      <c r="F1954" s="36">
        <v>40079.973877314813</v>
      </c>
      <c r="G1954" s="36">
        <v>40473.010659722226</v>
      </c>
    </row>
    <row r="1955" spans="2:7" x14ac:dyDescent="0.3">
      <c r="B1955" s="37">
        <v>2101</v>
      </c>
      <c r="C1955" s="37"/>
      <c r="D1955" s="37">
        <v>4892099</v>
      </c>
      <c r="E1955" s="38">
        <v>32.608699999999999</v>
      </c>
      <c r="F1955" s="39">
        <v>40079.978993055556</v>
      </c>
      <c r="G1955" s="39">
        <v>40473.010243055556</v>
      </c>
    </row>
    <row r="1956" spans="2:7" x14ac:dyDescent="0.3">
      <c r="B1956" s="34">
        <v>2102</v>
      </c>
      <c r="C1956" s="34" t="s">
        <v>1475</v>
      </c>
      <c r="D1956" s="34">
        <v>6066939</v>
      </c>
      <c r="E1956" s="35">
        <v>6.5217000000000001</v>
      </c>
      <c r="F1956" s="36">
        <v>40080.515081018515</v>
      </c>
      <c r="G1956" s="36">
        <v>40435.775925925926</v>
      </c>
    </row>
    <row r="1957" spans="2:7" x14ac:dyDescent="0.3">
      <c r="B1957" s="37">
        <v>3775</v>
      </c>
      <c r="C1957" s="37"/>
      <c r="D1957" s="37">
        <v>7386528</v>
      </c>
      <c r="E1957" s="38">
        <v>4.6822999999999997</v>
      </c>
      <c r="F1957" s="39">
        <v>40434.779363425929</v>
      </c>
      <c r="G1957" s="39">
        <v>40434.782951388886</v>
      </c>
    </row>
    <row r="1958" spans="2:7" x14ac:dyDescent="0.3">
      <c r="B1958" s="34">
        <v>3776</v>
      </c>
      <c r="C1958" s="34"/>
      <c r="D1958" s="34">
        <v>7342293</v>
      </c>
      <c r="E1958" s="35">
        <v>2.8428</v>
      </c>
      <c r="F1958" s="36">
        <v>40434.783020833333</v>
      </c>
      <c r="G1958" s="36">
        <v>40518.60596064815</v>
      </c>
    </row>
    <row r="1959" spans="2:7" x14ac:dyDescent="0.3">
      <c r="B1959" s="37">
        <v>2104</v>
      </c>
      <c r="C1959" s="37" t="s">
        <v>1482</v>
      </c>
      <c r="D1959" s="37">
        <v>7394143</v>
      </c>
      <c r="E1959" s="38">
        <v>14.0886</v>
      </c>
      <c r="F1959" s="39">
        <v>40080.523460648146</v>
      </c>
      <c r="G1959" s="39">
        <v>40434.769745370373</v>
      </c>
    </row>
    <row r="1960" spans="2:7" x14ac:dyDescent="0.3">
      <c r="B1960" s="34">
        <v>2105</v>
      </c>
      <c r="C1960" s="34" t="s">
        <v>1482</v>
      </c>
      <c r="D1960" s="34">
        <v>7394137</v>
      </c>
      <c r="E1960" s="35">
        <v>10.451499999999999</v>
      </c>
      <c r="F1960" s="36">
        <v>40080.527881944443</v>
      </c>
      <c r="G1960" s="36">
        <v>40434.757743055554</v>
      </c>
    </row>
    <row r="1961" spans="2:7" x14ac:dyDescent="0.3">
      <c r="B1961" s="37">
        <v>2106</v>
      </c>
      <c r="C1961" s="37" t="s">
        <v>1461</v>
      </c>
      <c r="D1961" s="37">
        <v>7394120</v>
      </c>
      <c r="E1961" s="38">
        <v>11.6221</v>
      </c>
      <c r="F1961" s="39">
        <v>40080.532430555555</v>
      </c>
      <c r="G1961" s="39">
        <v>40434.769884259258</v>
      </c>
    </row>
    <row r="1962" spans="2:7" x14ac:dyDescent="0.3">
      <c r="B1962" s="34">
        <v>2107</v>
      </c>
      <c r="C1962" s="34" t="s">
        <v>1649</v>
      </c>
      <c r="D1962" s="34">
        <v>9707468</v>
      </c>
      <c r="E1962" s="35">
        <v>22.2408</v>
      </c>
      <c r="F1962" s="36">
        <v>40080.53837962963</v>
      </c>
      <c r="G1962" s="36">
        <v>40562.687824074077</v>
      </c>
    </row>
    <row r="1963" spans="2:7" x14ac:dyDescent="0.3">
      <c r="B1963" s="37">
        <v>2108</v>
      </c>
      <c r="C1963" s="37" t="s">
        <v>1507</v>
      </c>
      <c r="D1963" s="37">
        <v>7765668</v>
      </c>
      <c r="E1963" s="38">
        <v>13.210699999999999</v>
      </c>
      <c r="F1963" s="39">
        <v>40080.544548611113</v>
      </c>
      <c r="G1963" s="39">
        <v>40434.768587962964</v>
      </c>
    </row>
    <row r="1964" spans="2:7" x14ac:dyDescent="0.3">
      <c r="B1964" s="34">
        <v>2109</v>
      </c>
      <c r="C1964" s="34" t="s">
        <v>1581</v>
      </c>
      <c r="D1964" s="34">
        <v>4404473</v>
      </c>
      <c r="E1964" s="35">
        <v>19.810400000000001</v>
      </c>
      <c r="F1964" s="36">
        <v>40080.548321759263</v>
      </c>
      <c r="G1964" s="36">
        <v>40434.756111111114</v>
      </c>
    </row>
    <row r="1965" spans="2:7" x14ac:dyDescent="0.3">
      <c r="B1965" s="37">
        <v>2110</v>
      </c>
      <c r="C1965" s="37" t="s">
        <v>1528</v>
      </c>
      <c r="D1965" s="37">
        <v>4516491</v>
      </c>
      <c r="E1965" s="38">
        <v>6.5217000000000001</v>
      </c>
      <c r="F1965" s="39">
        <v>40080.553564814814</v>
      </c>
      <c r="G1965" s="39">
        <v>40434.754895833335</v>
      </c>
    </row>
    <row r="1966" spans="2:7" x14ac:dyDescent="0.3">
      <c r="B1966" s="34">
        <v>2111</v>
      </c>
      <c r="C1966" s="34"/>
      <c r="D1966" s="34">
        <v>6148726</v>
      </c>
      <c r="E1966" s="35">
        <v>4.9330999999999996</v>
      </c>
      <c r="F1966" s="36">
        <v>40080.561979166669</v>
      </c>
      <c r="G1966" s="36">
        <v>40434.794120370374</v>
      </c>
    </row>
    <row r="1967" spans="2:7" x14ac:dyDescent="0.3">
      <c r="B1967" s="37">
        <v>2112</v>
      </c>
      <c r="C1967" s="37"/>
      <c r="D1967" s="37">
        <v>6292044</v>
      </c>
      <c r="E1967" s="38">
        <v>5.8109999999999999</v>
      </c>
      <c r="F1967" s="39">
        <v>40080.562071759261</v>
      </c>
      <c r="G1967" s="39">
        <v>40434.793414351851</v>
      </c>
    </row>
    <row r="1968" spans="2:7" x14ac:dyDescent="0.3">
      <c r="B1968" s="34">
        <v>2113</v>
      </c>
      <c r="C1968" s="34"/>
      <c r="D1968" s="34">
        <v>6051820</v>
      </c>
      <c r="E1968" s="35">
        <v>6.6054000000000004</v>
      </c>
      <c r="F1968" s="36">
        <v>40080.563611111109</v>
      </c>
      <c r="G1968" s="36">
        <v>40434.793749999997</v>
      </c>
    </row>
    <row r="1969" spans="2:7" x14ac:dyDescent="0.3">
      <c r="B1969" s="37">
        <v>2114</v>
      </c>
      <c r="C1969" s="37" t="s">
        <v>1500</v>
      </c>
      <c r="D1969" s="37">
        <v>6356726</v>
      </c>
      <c r="E1969" s="38">
        <v>8.2775999999999996</v>
      </c>
      <c r="F1969" s="39">
        <v>40080.564201388886</v>
      </c>
      <c r="G1969" s="39">
        <v>40434.794606481482</v>
      </c>
    </row>
    <row r="1970" spans="2:7" x14ac:dyDescent="0.3">
      <c r="B1970" s="34">
        <v>3610</v>
      </c>
      <c r="C1970" s="34" t="s">
        <v>1846</v>
      </c>
      <c r="D1970" s="34">
        <v>4235071</v>
      </c>
      <c r="E1970" s="35">
        <v>12.959899999999999</v>
      </c>
      <c r="F1970" s="36">
        <v>40381.874328703707</v>
      </c>
      <c r="G1970" s="36">
        <v>40381.949525462966</v>
      </c>
    </row>
    <row r="1971" spans="2:7" x14ac:dyDescent="0.3">
      <c r="B1971" s="37">
        <v>2115</v>
      </c>
      <c r="C1971" s="37" t="s">
        <v>1847</v>
      </c>
      <c r="D1971" s="37">
        <v>6284837</v>
      </c>
      <c r="E1971" s="38">
        <v>5.1839000000000004</v>
      </c>
      <c r="F1971" s="39">
        <v>40080.924826388888</v>
      </c>
      <c r="G1971" s="39">
        <v>40434.78670138889</v>
      </c>
    </row>
    <row r="1972" spans="2:7" x14ac:dyDescent="0.3">
      <c r="B1972" s="34">
        <v>2116</v>
      </c>
      <c r="C1972" s="34" t="s">
        <v>1500</v>
      </c>
      <c r="D1972" s="34">
        <v>7310264</v>
      </c>
      <c r="E1972" s="35">
        <v>7.7759</v>
      </c>
      <c r="F1972" s="36">
        <v>40080.924976851849</v>
      </c>
      <c r="G1972" s="36">
        <v>40434.787210648145</v>
      </c>
    </row>
    <row r="1973" spans="2:7" x14ac:dyDescent="0.3">
      <c r="B1973" s="37">
        <v>2117</v>
      </c>
      <c r="C1973" s="37" t="s">
        <v>1500</v>
      </c>
      <c r="D1973" s="37">
        <v>7407845</v>
      </c>
      <c r="E1973" s="38">
        <v>5.4766000000000004</v>
      </c>
      <c r="F1973" s="39">
        <v>40080.931018518517</v>
      </c>
      <c r="G1973" s="39">
        <v>40472.527395833335</v>
      </c>
    </row>
    <row r="1974" spans="2:7" x14ac:dyDescent="0.3">
      <c r="B1974" s="34">
        <v>2118</v>
      </c>
      <c r="C1974" s="34" t="s">
        <v>1848</v>
      </c>
      <c r="D1974" s="34">
        <v>9698628</v>
      </c>
      <c r="E1974" s="35">
        <v>4.0970000000000004</v>
      </c>
      <c r="F1974" s="36">
        <v>40080.937858796293</v>
      </c>
      <c r="G1974" s="36">
        <v>40435.761608796296</v>
      </c>
    </row>
    <row r="1975" spans="2:7" x14ac:dyDescent="0.3">
      <c r="B1975" s="37">
        <v>2119</v>
      </c>
      <c r="C1975" s="37" t="s">
        <v>1495</v>
      </c>
      <c r="D1975" s="37">
        <v>6694630</v>
      </c>
      <c r="E1975" s="38">
        <v>13.545199999999999</v>
      </c>
      <c r="F1975" s="39">
        <v>40080.943333333336</v>
      </c>
      <c r="G1975" s="39">
        <v>40435.750185185185</v>
      </c>
    </row>
    <row r="1976" spans="2:7" x14ac:dyDescent="0.3">
      <c r="B1976" s="34">
        <v>2120</v>
      </c>
      <c r="C1976" s="34" t="s">
        <v>1686</v>
      </c>
      <c r="D1976" s="34">
        <v>6066945</v>
      </c>
      <c r="E1976" s="35">
        <v>8.3193999999999999</v>
      </c>
      <c r="F1976" s="36">
        <v>40080.947106481479</v>
      </c>
      <c r="G1976" s="36">
        <v>40435.776550925926</v>
      </c>
    </row>
    <row r="1977" spans="2:7" x14ac:dyDescent="0.3">
      <c r="B1977" s="37">
        <v>2121</v>
      </c>
      <c r="C1977" s="37" t="s">
        <v>1606</v>
      </c>
      <c r="D1977" s="37">
        <v>7078175</v>
      </c>
      <c r="E1977" s="38">
        <v>4.0552000000000001</v>
      </c>
      <c r="F1977" s="39">
        <v>40080.950844907406</v>
      </c>
      <c r="G1977" s="39">
        <v>40526.644629629627</v>
      </c>
    </row>
    <row r="1978" spans="2:7" x14ac:dyDescent="0.3">
      <c r="B1978" s="34">
        <v>2122</v>
      </c>
      <c r="C1978" s="34" t="s">
        <v>1461</v>
      </c>
      <c r="D1978" s="34">
        <v>7407851</v>
      </c>
      <c r="E1978" s="35">
        <v>4.0970000000000004</v>
      </c>
      <c r="F1978" s="36">
        <v>40080.985578703701</v>
      </c>
      <c r="G1978" s="36">
        <v>40434.771828703706</v>
      </c>
    </row>
    <row r="1979" spans="2:7" x14ac:dyDescent="0.3">
      <c r="B1979" s="37">
        <v>2123</v>
      </c>
      <c r="C1979" s="37" t="s">
        <v>1506</v>
      </c>
      <c r="D1979" s="37">
        <v>6284843</v>
      </c>
      <c r="E1979" s="38">
        <v>4.9330999999999996</v>
      </c>
      <c r="F1979" s="39">
        <v>40080.989363425928</v>
      </c>
      <c r="G1979" s="39">
        <v>40435.766006944446</v>
      </c>
    </row>
    <row r="1980" spans="2:7" x14ac:dyDescent="0.3">
      <c r="B1980" s="34">
        <v>3177</v>
      </c>
      <c r="C1980" s="34" t="s">
        <v>1565</v>
      </c>
      <c r="D1980" s="34">
        <v>9578901</v>
      </c>
      <c r="E1980" s="35">
        <v>6.9194000000000004</v>
      </c>
      <c r="F1980" s="36">
        <v>40264.698229166665</v>
      </c>
      <c r="G1980" s="36">
        <v>40456.658645833333</v>
      </c>
    </row>
    <row r="1981" spans="2:7" x14ac:dyDescent="0.3">
      <c r="B1981" s="37">
        <v>2126</v>
      </c>
      <c r="C1981" s="37" t="s">
        <v>1488</v>
      </c>
      <c r="D1981" s="37">
        <v>7994512</v>
      </c>
      <c r="E1981" s="38">
        <v>7.4414999999999996</v>
      </c>
      <c r="F1981" s="39">
        <v>40081.575208333335</v>
      </c>
      <c r="G1981" s="39">
        <v>40562.671134259261</v>
      </c>
    </row>
    <row r="1982" spans="2:7" x14ac:dyDescent="0.3">
      <c r="B1982" s="34">
        <v>2127</v>
      </c>
      <c r="C1982" s="34" t="s">
        <v>1461</v>
      </c>
      <c r="D1982" s="34">
        <v>6041690</v>
      </c>
      <c r="E1982" s="35">
        <v>7.1905999999999999</v>
      </c>
      <c r="F1982" s="36">
        <v>40082.687395833331</v>
      </c>
      <c r="G1982" s="36">
        <v>40472.525694444441</v>
      </c>
    </row>
    <row r="1983" spans="2:7" x14ac:dyDescent="0.3">
      <c r="B1983" s="37">
        <v>2128</v>
      </c>
      <c r="C1983" s="37" t="s">
        <v>1733</v>
      </c>
      <c r="D1983" s="37">
        <v>6413246</v>
      </c>
      <c r="E1983" s="38">
        <v>3.2608999999999999</v>
      </c>
      <c r="F1983" s="39">
        <v>40082.688414351855</v>
      </c>
      <c r="G1983" s="39">
        <v>40435.764930555553</v>
      </c>
    </row>
    <row r="1984" spans="2:7" x14ac:dyDescent="0.3">
      <c r="B1984" s="34">
        <v>2129</v>
      </c>
      <c r="C1984" s="34" t="s">
        <v>1849</v>
      </c>
      <c r="D1984" s="34">
        <v>7575198</v>
      </c>
      <c r="E1984" s="35">
        <v>4.9330999999999996</v>
      </c>
      <c r="F1984" s="36">
        <v>40082.698287037034</v>
      </c>
      <c r="G1984" s="36">
        <v>40472.526354166665</v>
      </c>
    </row>
    <row r="1985" spans="2:7" x14ac:dyDescent="0.3">
      <c r="B1985" s="37">
        <v>2130</v>
      </c>
      <c r="C1985" s="37" t="s">
        <v>1850</v>
      </c>
      <c r="D1985" s="37">
        <v>4309183</v>
      </c>
      <c r="E1985" s="38">
        <v>10.786</v>
      </c>
      <c r="F1985" s="39">
        <v>40082.702604166669</v>
      </c>
      <c r="G1985" s="39">
        <v>40434.777627314812</v>
      </c>
    </row>
    <row r="1986" spans="2:7" x14ac:dyDescent="0.3">
      <c r="B1986" s="34">
        <v>2131</v>
      </c>
      <c r="C1986" s="34" t="s">
        <v>1461</v>
      </c>
      <c r="D1986" s="34">
        <v>6066951</v>
      </c>
      <c r="E1986" s="35">
        <v>7.6086999999999998</v>
      </c>
      <c r="F1986" s="36">
        <v>40082.711967592593</v>
      </c>
      <c r="G1986" s="36">
        <v>40435.77716435185</v>
      </c>
    </row>
    <row r="1987" spans="2:7" x14ac:dyDescent="0.3">
      <c r="B1987" s="37">
        <v>2132</v>
      </c>
      <c r="C1987" s="37" t="s">
        <v>1654</v>
      </c>
      <c r="D1987" s="37">
        <v>7993783</v>
      </c>
      <c r="E1987" s="38">
        <v>4.0970000000000004</v>
      </c>
      <c r="F1987" s="39">
        <v>40082.718009259261</v>
      </c>
      <c r="G1987" s="39">
        <v>40435.742430555554</v>
      </c>
    </row>
    <row r="1988" spans="2:7" x14ac:dyDescent="0.3">
      <c r="B1988" s="34">
        <v>2133</v>
      </c>
      <c r="C1988" s="34"/>
      <c r="D1988" s="34">
        <v>4320546</v>
      </c>
      <c r="E1988" s="35">
        <v>5.7691999999999997</v>
      </c>
      <c r="F1988" s="36">
        <v>40082.73060185185</v>
      </c>
      <c r="G1988" s="36">
        <v>40434.783865740741</v>
      </c>
    </row>
    <row r="1989" spans="2:7" x14ac:dyDescent="0.3">
      <c r="B1989" s="37">
        <v>4282</v>
      </c>
      <c r="C1989" s="37" t="s">
        <v>1456</v>
      </c>
      <c r="D1989" s="37">
        <v>7993530</v>
      </c>
      <c r="E1989" s="38">
        <v>8.4359999999999999</v>
      </c>
      <c r="F1989" s="39">
        <v>40478.642210648148</v>
      </c>
      <c r="G1989" s="39">
        <v>40619.453784722224</v>
      </c>
    </row>
    <row r="1990" spans="2:7" x14ac:dyDescent="0.3">
      <c r="B1990" s="34">
        <v>2135</v>
      </c>
      <c r="C1990" s="34" t="s">
        <v>1475</v>
      </c>
      <c r="D1990" s="34">
        <v>7039531</v>
      </c>
      <c r="E1990" s="35">
        <v>5.6020000000000003</v>
      </c>
      <c r="F1990" s="36">
        <v>40083.624606481484</v>
      </c>
      <c r="G1990" s="36">
        <v>40434.792199074072</v>
      </c>
    </row>
    <row r="1991" spans="2:7" x14ac:dyDescent="0.3">
      <c r="B1991" s="37">
        <v>2136</v>
      </c>
      <c r="C1991" s="37" t="s">
        <v>1686</v>
      </c>
      <c r="D1991" s="37">
        <v>7575206</v>
      </c>
      <c r="E1991" s="38">
        <v>8.4448000000000008</v>
      </c>
      <c r="F1991" s="39">
        <v>40083.629999999997</v>
      </c>
      <c r="G1991" s="39">
        <v>40434.791701388887</v>
      </c>
    </row>
    <row r="1992" spans="2:7" x14ac:dyDescent="0.3">
      <c r="B1992" s="34">
        <v>2137</v>
      </c>
      <c r="C1992" s="34" t="s">
        <v>1609</v>
      </c>
      <c r="D1992" s="34">
        <v>4320552</v>
      </c>
      <c r="E1992" s="35">
        <v>6.8562000000000003</v>
      </c>
      <c r="F1992" s="36">
        <v>40083.634791666664</v>
      </c>
      <c r="G1992" s="36">
        <v>40434.778657407405</v>
      </c>
    </row>
    <row r="1993" spans="2:7" x14ac:dyDescent="0.3">
      <c r="B1993" s="37">
        <v>2138</v>
      </c>
      <c r="C1993" s="37" t="s">
        <v>1475</v>
      </c>
      <c r="D1993" s="37">
        <v>6241029</v>
      </c>
      <c r="E1993" s="38">
        <v>5.7691999999999997</v>
      </c>
      <c r="F1993" s="39">
        <v>40083.642557870371</v>
      </c>
      <c r="G1993" s="39">
        <v>40434.784467592595</v>
      </c>
    </row>
    <row r="1994" spans="2:7" x14ac:dyDescent="0.3">
      <c r="B1994" s="34">
        <v>2139</v>
      </c>
      <c r="C1994" s="34" t="s">
        <v>1482</v>
      </c>
      <c r="D1994" s="34">
        <v>7683315</v>
      </c>
      <c r="E1994" s="35">
        <v>6.8562000000000003</v>
      </c>
      <c r="F1994" s="36">
        <v>40083.647280092591</v>
      </c>
      <c r="G1994" s="36">
        <v>40434.796168981484</v>
      </c>
    </row>
    <row r="1995" spans="2:7" x14ac:dyDescent="0.3">
      <c r="B1995" s="37">
        <v>2140</v>
      </c>
      <c r="C1995" s="37" t="s">
        <v>1851</v>
      </c>
      <c r="D1995" s="37">
        <v>7778688</v>
      </c>
      <c r="E1995" s="38">
        <v>4.9330999999999996</v>
      </c>
      <c r="F1995" s="39">
        <v>40083.652696759258</v>
      </c>
      <c r="G1995" s="39">
        <v>40434.792638888888</v>
      </c>
    </row>
    <row r="1996" spans="2:7" x14ac:dyDescent="0.3">
      <c r="B1996" s="34">
        <v>2141</v>
      </c>
      <c r="C1996" s="34" t="s">
        <v>1495</v>
      </c>
      <c r="D1996" s="34">
        <v>7700999</v>
      </c>
      <c r="E1996" s="35">
        <v>7.0233999999999996</v>
      </c>
      <c r="F1996" s="36">
        <v>40083.656192129631</v>
      </c>
      <c r="G1996" s="36">
        <v>40434.791168981479</v>
      </c>
    </row>
    <row r="1997" spans="2:7" x14ac:dyDescent="0.3">
      <c r="B1997" s="37">
        <v>2142</v>
      </c>
      <c r="C1997" s="37" t="s">
        <v>1461</v>
      </c>
      <c r="D1997" s="37">
        <v>6066922</v>
      </c>
      <c r="E1997" s="38">
        <v>9.1136999999999997</v>
      </c>
      <c r="F1997" s="39">
        <v>40083.664918981478</v>
      </c>
      <c r="G1997" s="39">
        <v>40472.528194444443</v>
      </c>
    </row>
    <row r="1998" spans="2:7" x14ac:dyDescent="0.3">
      <c r="B1998" s="34">
        <v>2143</v>
      </c>
      <c r="C1998" s="34" t="s">
        <v>1475</v>
      </c>
      <c r="D1998" s="34">
        <v>4893621</v>
      </c>
      <c r="E1998" s="35">
        <v>6.1036999999999999</v>
      </c>
      <c r="F1998" s="36">
        <v>40083.696226851855</v>
      </c>
      <c r="G1998" s="36">
        <v>40434.778240740743</v>
      </c>
    </row>
    <row r="1999" spans="2:7" x14ac:dyDescent="0.3">
      <c r="B1999" s="37">
        <v>2144</v>
      </c>
      <c r="C1999" s="37" t="s">
        <v>1461</v>
      </c>
      <c r="D1999" s="37">
        <v>7494301</v>
      </c>
      <c r="E1999" s="38">
        <v>9.4481999999999999</v>
      </c>
      <c r="F1999" s="39">
        <v>40083.70648148148</v>
      </c>
      <c r="G1999" s="39">
        <v>40435.807546296295</v>
      </c>
    </row>
    <row r="2000" spans="2:7" x14ac:dyDescent="0.3">
      <c r="B2000" s="34">
        <v>2145</v>
      </c>
      <c r="C2000" s="34" t="s">
        <v>1512</v>
      </c>
      <c r="D2000" s="34">
        <v>4503235</v>
      </c>
      <c r="E2000" s="35">
        <v>8.2775999999999996</v>
      </c>
      <c r="F2000" s="36">
        <v>40084.905335648145</v>
      </c>
      <c r="G2000" s="36">
        <v>40472.533541666664</v>
      </c>
    </row>
    <row r="2001" spans="2:7" x14ac:dyDescent="0.3">
      <c r="B2001" s="37">
        <v>2146</v>
      </c>
      <c r="C2001" s="37" t="s">
        <v>1606</v>
      </c>
      <c r="D2001" s="37">
        <v>4496529</v>
      </c>
      <c r="E2001" s="38">
        <v>9.1136999999999997</v>
      </c>
      <c r="F2001" s="39">
        <v>40084.921875</v>
      </c>
      <c r="G2001" s="39">
        <v>40472.528634259259</v>
      </c>
    </row>
    <row r="2002" spans="2:7" x14ac:dyDescent="0.3">
      <c r="B2002" s="34">
        <v>2147</v>
      </c>
      <c r="C2002" s="34" t="s">
        <v>1606</v>
      </c>
      <c r="D2002" s="34">
        <v>9673373</v>
      </c>
      <c r="E2002" s="35">
        <v>7.3578999999999999</v>
      </c>
      <c r="F2002" s="36">
        <v>40084.922361111108</v>
      </c>
      <c r="G2002" s="36">
        <v>40435.809444444443</v>
      </c>
    </row>
    <row r="2003" spans="2:7" x14ac:dyDescent="0.3">
      <c r="B2003" s="37">
        <v>2148</v>
      </c>
      <c r="C2003" s="37" t="s">
        <v>1591</v>
      </c>
      <c r="D2003" s="37">
        <v>7494318</v>
      </c>
      <c r="E2003" s="38">
        <v>8.1940000000000008</v>
      </c>
      <c r="F2003" s="39">
        <v>40084.930185185185</v>
      </c>
      <c r="G2003" s="39">
        <v>40435.810497685183</v>
      </c>
    </row>
    <row r="2004" spans="2:7" x14ac:dyDescent="0.3">
      <c r="B2004" s="34">
        <v>2149</v>
      </c>
      <c r="C2004" s="34" t="s">
        <v>1491</v>
      </c>
      <c r="D2004" s="34">
        <v>7667948</v>
      </c>
      <c r="E2004" s="35">
        <v>6.0201000000000002</v>
      </c>
      <c r="F2004" s="36">
        <v>40084.94971064815</v>
      </c>
      <c r="G2004" s="36">
        <v>40472.533796296295</v>
      </c>
    </row>
    <row r="2005" spans="2:7" x14ac:dyDescent="0.3">
      <c r="B2005" s="37">
        <v>3421</v>
      </c>
      <c r="C2005" s="37" t="s">
        <v>1491</v>
      </c>
      <c r="D2005" s="37">
        <v>6411939</v>
      </c>
      <c r="E2005" s="38">
        <v>11.287599999999999</v>
      </c>
      <c r="F2005" s="39">
        <v>40331.894317129627</v>
      </c>
      <c r="G2005" s="39">
        <v>40475.754155092596</v>
      </c>
    </row>
    <row r="2006" spans="2:7" x14ac:dyDescent="0.3">
      <c r="B2006" s="34">
        <v>2150</v>
      </c>
      <c r="C2006" s="34" t="s">
        <v>1465</v>
      </c>
      <c r="D2006" s="34">
        <v>4697498</v>
      </c>
      <c r="E2006" s="35">
        <v>33.361199999999997</v>
      </c>
      <c r="F2006" s="36">
        <v>40085.231516203705</v>
      </c>
      <c r="G2006" s="36">
        <v>40526.616828703707</v>
      </c>
    </row>
    <row r="2007" spans="2:7" x14ac:dyDescent="0.3">
      <c r="B2007" s="37">
        <v>2151</v>
      </c>
      <c r="C2007" s="37" t="s">
        <v>1852</v>
      </c>
      <c r="D2007" s="37">
        <v>4697506</v>
      </c>
      <c r="E2007" s="38">
        <v>33.361199999999997</v>
      </c>
      <c r="F2007" s="39">
        <v>40085.237037037034</v>
      </c>
      <c r="G2007" s="39">
        <v>40526.617384259262</v>
      </c>
    </row>
    <row r="2008" spans="2:7" x14ac:dyDescent="0.3">
      <c r="B2008" s="34">
        <v>2152</v>
      </c>
      <c r="C2008" s="34" t="s">
        <v>1465</v>
      </c>
      <c r="D2008" s="34">
        <v>4697535</v>
      </c>
      <c r="E2008" s="35">
        <v>33.361199999999997</v>
      </c>
      <c r="F2008" s="36">
        <v>40085.240937499999</v>
      </c>
      <c r="G2008" s="36">
        <v>40526.617685185185</v>
      </c>
    </row>
    <row r="2009" spans="2:7" x14ac:dyDescent="0.3">
      <c r="B2009" s="37">
        <v>2153</v>
      </c>
      <c r="C2009" s="37" t="s">
        <v>1465</v>
      </c>
      <c r="D2009" s="37">
        <v>4857306</v>
      </c>
      <c r="E2009" s="38">
        <v>25</v>
      </c>
      <c r="F2009" s="39">
        <v>40085.244537037041</v>
      </c>
      <c r="G2009" s="39">
        <v>40526.619479166664</v>
      </c>
    </row>
    <row r="2010" spans="2:7" x14ac:dyDescent="0.3">
      <c r="B2010" s="34">
        <v>2154</v>
      </c>
      <c r="C2010" s="34" t="s">
        <v>1853</v>
      </c>
      <c r="D2010" s="34">
        <v>4700786</v>
      </c>
      <c r="E2010" s="35">
        <v>39.297699999999999</v>
      </c>
      <c r="F2010" s="36">
        <v>40085.247569444444</v>
      </c>
      <c r="G2010" s="36">
        <v>40526.621620370373</v>
      </c>
    </row>
    <row r="2011" spans="2:7" x14ac:dyDescent="0.3">
      <c r="B2011" s="37">
        <v>2155</v>
      </c>
      <c r="C2011" s="37"/>
      <c r="D2011" s="37">
        <v>4700898</v>
      </c>
      <c r="E2011" s="38">
        <v>40.969900000000003</v>
      </c>
      <c r="F2011" s="39">
        <v>40085.251608796294</v>
      </c>
      <c r="G2011" s="39">
        <v>40526.622025462966</v>
      </c>
    </row>
    <row r="2012" spans="2:7" x14ac:dyDescent="0.3">
      <c r="B2012" s="34">
        <v>2156</v>
      </c>
      <c r="C2012" s="34" t="s">
        <v>1510</v>
      </c>
      <c r="D2012" s="34">
        <v>4697529</v>
      </c>
      <c r="E2012" s="35">
        <v>25</v>
      </c>
      <c r="F2012" s="36">
        <v>40085.256863425922</v>
      </c>
      <c r="G2012" s="36">
        <v>40526.619039351855</v>
      </c>
    </row>
    <row r="2013" spans="2:7" x14ac:dyDescent="0.3">
      <c r="B2013" s="37">
        <v>2157</v>
      </c>
      <c r="C2013" s="37" t="s">
        <v>1484</v>
      </c>
      <c r="D2013" s="37">
        <v>6105757</v>
      </c>
      <c r="E2013" s="38">
        <v>25</v>
      </c>
      <c r="F2013" s="39">
        <v>40085.261331018519</v>
      </c>
      <c r="G2013" s="39">
        <v>40526.619953703703</v>
      </c>
    </row>
    <row r="2014" spans="2:7" x14ac:dyDescent="0.3">
      <c r="B2014" s="34">
        <v>2158</v>
      </c>
      <c r="C2014" s="34" t="s">
        <v>1803</v>
      </c>
      <c r="D2014" s="34">
        <v>9527890</v>
      </c>
      <c r="E2014" s="35">
        <v>20.819400000000002</v>
      </c>
      <c r="F2014" s="36">
        <v>40085.264432870368</v>
      </c>
      <c r="G2014" s="36">
        <v>40526.620740740742</v>
      </c>
    </row>
    <row r="2015" spans="2:7" x14ac:dyDescent="0.3">
      <c r="B2015" s="37">
        <v>2159</v>
      </c>
      <c r="C2015" s="37" t="s">
        <v>1803</v>
      </c>
      <c r="D2015" s="37">
        <v>4700792</v>
      </c>
      <c r="E2015" s="38">
        <v>20.819400000000002</v>
      </c>
      <c r="F2015" s="39">
        <v>40085.268043981479</v>
      </c>
      <c r="G2015" s="39">
        <v>40526.620381944442</v>
      </c>
    </row>
    <row r="2016" spans="2:7" x14ac:dyDescent="0.3">
      <c r="B2016" s="34">
        <v>2161</v>
      </c>
      <c r="C2016" s="34" t="s">
        <v>1485</v>
      </c>
      <c r="D2016" s="34">
        <v>9663877</v>
      </c>
      <c r="E2016" s="35">
        <v>33.361199999999997</v>
      </c>
      <c r="F2016" s="36">
        <v>40085.272719907407</v>
      </c>
      <c r="G2016" s="36">
        <v>40526.61855324074</v>
      </c>
    </row>
    <row r="2017" spans="2:7" x14ac:dyDescent="0.3">
      <c r="B2017" s="37">
        <v>2162</v>
      </c>
      <c r="C2017" s="37" t="s">
        <v>1854</v>
      </c>
      <c r="D2017" s="37">
        <v>9894795</v>
      </c>
      <c r="E2017" s="38">
        <v>146.3211</v>
      </c>
      <c r="F2017" s="39">
        <v>40085.278460648151</v>
      </c>
      <c r="G2017" s="39">
        <v>40427.063761574071</v>
      </c>
    </row>
    <row r="2018" spans="2:7" x14ac:dyDescent="0.3">
      <c r="B2018" s="34">
        <v>3527</v>
      </c>
      <c r="C2018" s="34" t="s">
        <v>1461</v>
      </c>
      <c r="D2018" s="34">
        <v>9652201</v>
      </c>
      <c r="E2018" s="35">
        <v>3.3361000000000001</v>
      </c>
      <c r="F2018" s="36">
        <v>40368.878194444442</v>
      </c>
      <c r="G2018" s="36">
        <v>40368.883321759262</v>
      </c>
    </row>
    <row r="2019" spans="2:7" x14ac:dyDescent="0.3">
      <c r="B2019" s="37">
        <v>2165</v>
      </c>
      <c r="C2019" s="37" t="s">
        <v>1855</v>
      </c>
      <c r="D2019" s="37">
        <v>6414748</v>
      </c>
      <c r="E2019" s="38">
        <v>4.4314</v>
      </c>
      <c r="F2019" s="39">
        <v>40086.452025462961</v>
      </c>
      <c r="G2019" s="39">
        <v>40321.51152777778</v>
      </c>
    </row>
    <row r="2020" spans="2:7" x14ac:dyDescent="0.3">
      <c r="B2020" s="34">
        <v>2166</v>
      </c>
      <c r="C2020" s="34" t="s">
        <v>1855</v>
      </c>
      <c r="D2020" s="34">
        <v>6414754</v>
      </c>
      <c r="E2020" s="35">
        <v>3.5116999999999998</v>
      </c>
      <c r="F2020" s="36">
        <v>40086.452106481483</v>
      </c>
      <c r="G2020" s="36">
        <v>40321.510868055557</v>
      </c>
    </row>
    <row r="2021" spans="2:7" x14ac:dyDescent="0.3">
      <c r="B2021" s="37">
        <v>2167</v>
      </c>
      <c r="C2021" s="37" t="s">
        <v>1495</v>
      </c>
      <c r="D2021" s="37">
        <v>7290426</v>
      </c>
      <c r="E2021" s="38">
        <v>5.2257999999999996</v>
      </c>
      <c r="F2021" s="39">
        <v>40086.458182870374</v>
      </c>
      <c r="G2021" s="39">
        <v>40321.524675925924</v>
      </c>
    </row>
    <row r="2022" spans="2:7" x14ac:dyDescent="0.3">
      <c r="B2022" s="34">
        <v>2168</v>
      </c>
      <c r="C2022" s="34" t="s">
        <v>1856</v>
      </c>
      <c r="D2022" s="34">
        <v>4475993</v>
      </c>
      <c r="E2022" s="35">
        <v>3.3027000000000002</v>
      </c>
      <c r="F2022" s="36">
        <v>40086.458692129629</v>
      </c>
      <c r="G2022" s="36">
        <v>40321.525879629633</v>
      </c>
    </row>
    <row r="2023" spans="2:7" x14ac:dyDescent="0.3">
      <c r="B2023" s="37">
        <v>2169</v>
      </c>
      <c r="C2023" s="37" t="s">
        <v>1478</v>
      </c>
      <c r="D2023" s="37">
        <v>4213945</v>
      </c>
      <c r="E2023" s="38">
        <v>8.3193999999999999</v>
      </c>
      <c r="F2023" s="39">
        <v>40086.466041666667</v>
      </c>
      <c r="G2023" s="39">
        <v>40321.526585648149</v>
      </c>
    </row>
    <row r="2024" spans="2:7" x14ac:dyDescent="0.3">
      <c r="B2024" s="34">
        <v>2170</v>
      </c>
      <c r="C2024" s="34" t="s">
        <v>1500</v>
      </c>
      <c r="D2024" s="34">
        <v>7511749</v>
      </c>
      <c r="E2024" s="35">
        <v>5.7691999999999997</v>
      </c>
      <c r="F2024" s="36">
        <v>40086.472384259258</v>
      </c>
      <c r="G2024" s="36">
        <v>40555.571319444447</v>
      </c>
    </row>
    <row r="2025" spans="2:7" x14ac:dyDescent="0.3">
      <c r="B2025" s="37">
        <v>2171</v>
      </c>
      <c r="C2025" s="37" t="s">
        <v>1857</v>
      </c>
      <c r="D2025" s="37">
        <v>7575637</v>
      </c>
      <c r="E2025" s="38">
        <v>3.5116999999999998</v>
      </c>
      <c r="F2025" s="39">
        <v>40086.472488425927</v>
      </c>
      <c r="G2025" s="39">
        <v>40321.52815972222</v>
      </c>
    </row>
    <row r="2026" spans="2:7" x14ac:dyDescent="0.3">
      <c r="B2026" s="34">
        <v>2172</v>
      </c>
      <c r="C2026" s="34" t="s">
        <v>1457</v>
      </c>
      <c r="D2026" s="34">
        <v>4454436</v>
      </c>
      <c r="E2026" s="35">
        <v>9.1136999999999997</v>
      </c>
      <c r="F2026" s="36">
        <v>40086.477673611109</v>
      </c>
      <c r="G2026" s="36">
        <v>40321.531087962961</v>
      </c>
    </row>
    <row r="2027" spans="2:7" x14ac:dyDescent="0.3">
      <c r="B2027" s="37">
        <v>2173</v>
      </c>
      <c r="C2027" s="37" t="s">
        <v>1475</v>
      </c>
      <c r="D2027" s="37">
        <v>4213968</v>
      </c>
      <c r="E2027" s="38">
        <v>6.8562000000000003</v>
      </c>
      <c r="F2027" s="39">
        <v>40086.482060185182</v>
      </c>
      <c r="G2027" s="39">
        <v>40321.532175925924</v>
      </c>
    </row>
    <row r="2028" spans="2:7" x14ac:dyDescent="0.3">
      <c r="B2028" s="34">
        <v>2174</v>
      </c>
      <c r="C2028" s="34" t="s">
        <v>1476</v>
      </c>
      <c r="D2028" s="34">
        <v>4352434</v>
      </c>
      <c r="E2028" s="35">
        <v>6.9398</v>
      </c>
      <c r="F2028" s="36">
        <v>40086.487037037034</v>
      </c>
      <c r="G2028" s="36">
        <v>40321.531539351854</v>
      </c>
    </row>
    <row r="2029" spans="2:7" x14ac:dyDescent="0.3">
      <c r="B2029" s="37">
        <v>2175</v>
      </c>
      <c r="C2029" s="37" t="s">
        <v>1511</v>
      </c>
      <c r="D2029" s="37">
        <v>4323651</v>
      </c>
      <c r="E2029" s="38">
        <v>10.117100000000001</v>
      </c>
      <c r="F2029" s="39">
        <v>40086.489571759259</v>
      </c>
      <c r="G2029" s="39">
        <v>40321.531875000001</v>
      </c>
    </row>
    <row r="2030" spans="2:7" x14ac:dyDescent="0.3">
      <c r="B2030" s="34">
        <v>2176</v>
      </c>
      <c r="C2030" s="34" t="s">
        <v>1476</v>
      </c>
      <c r="D2030" s="34">
        <v>7697197</v>
      </c>
      <c r="E2030" s="35">
        <v>5.1839000000000004</v>
      </c>
      <c r="F2030" s="36">
        <v>40086.493587962963</v>
      </c>
      <c r="G2030" s="36">
        <v>40321.532592592594</v>
      </c>
    </row>
    <row r="2031" spans="2:7" x14ac:dyDescent="0.3">
      <c r="B2031" s="37">
        <v>2177</v>
      </c>
      <c r="C2031" s="37" t="s">
        <v>1858</v>
      </c>
      <c r="D2031" s="37">
        <v>9003336</v>
      </c>
      <c r="E2031" s="38">
        <v>82.775899999999993</v>
      </c>
      <c r="F2031" s="39">
        <v>40086.625902777778</v>
      </c>
      <c r="G2031" s="39">
        <v>40500.498449074075</v>
      </c>
    </row>
    <row r="2032" spans="2:7" x14ac:dyDescent="0.3">
      <c r="B2032" s="34">
        <v>2178</v>
      </c>
      <c r="C2032" s="34" t="s">
        <v>1858</v>
      </c>
      <c r="D2032" s="34">
        <v>9993468</v>
      </c>
      <c r="E2032" s="35">
        <v>66.889600000000002</v>
      </c>
      <c r="F2032" s="36">
        <v>40086.628634259258</v>
      </c>
      <c r="G2032" s="36">
        <v>40417.809664351851</v>
      </c>
    </row>
    <row r="2033" spans="2:7" x14ac:dyDescent="0.3">
      <c r="B2033" s="37">
        <v>2179</v>
      </c>
      <c r="C2033" s="37" t="s">
        <v>1858</v>
      </c>
      <c r="D2033" s="37">
        <v>9896251</v>
      </c>
      <c r="E2033" s="38">
        <v>74.414699999999996</v>
      </c>
      <c r="F2033" s="39">
        <v>40086.646412037036</v>
      </c>
      <c r="G2033" s="39">
        <v>40417.810185185182</v>
      </c>
    </row>
    <row r="2034" spans="2:7" x14ac:dyDescent="0.3">
      <c r="B2034" s="34">
        <v>2180</v>
      </c>
      <c r="C2034" s="34" t="s">
        <v>1858</v>
      </c>
      <c r="D2034" s="34">
        <v>7967716</v>
      </c>
      <c r="E2034" s="35">
        <v>112.8763</v>
      </c>
      <c r="F2034" s="36">
        <v>40086.65084490741</v>
      </c>
      <c r="G2034" s="36">
        <v>40417.809074074074</v>
      </c>
    </row>
    <row r="2035" spans="2:7" x14ac:dyDescent="0.3">
      <c r="B2035" s="37">
        <v>3705</v>
      </c>
      <c r="C2035" s="37" t="s">
        <v>1506</v>
      </c>
      <c r="D2035" s="37">
        <v>7974834</v>
      </c>
      <c r="E2035" s="38">
        <v>9.5318000000000005</v>
      </c>
      <c r="F2035" s="39">
        <v>40398.93917824074</v>
      </c>
      <c r="G2035" s="39">
        <v>40398.944328703707</v>
      </c>
    </row>
    <row r="2036" spans="2:7" x14ac:dyDescent="0.3">
      <c r="B2036" s="34">
        <v>2268</v>
      </c>
      <c r="C2036" s="34" t="s">
        <v>1459</v>
      </c>
      <c r="D2036" s="34">
        <v>7525094</v>
      </c>
      <c r="E2036" s="35">
        <v>25</v>
      </c>
      <c r="F2036" s="36">
        <v>40089.835219907407</v>
      </c>
      <c r="G2036" s="36">
        <v>40534.791296296295</v>
      </c>
    </row>
    <row r="2037" spans="2:7" x14ac:dyDescent="0.3">
      <c r="B2037" s="37">
        <v>2182</v>
      </c>
      <c r="C2037" s="37" t="s">
        <v>1506</v>
      </c>
      <c r="D2037" s="37">
        <v>4322479</v>
      </c>
      <c r="E2037" s="38">
        <v>17.474900000000002</v>
      </c>
      <c r="F2037" s="39">
        <v>40086.957175925927</v>
      </c>
      <c r="G2037" s="39">
        <v>40498.63989583333</v>
      </c>
    </row>
    <row r="2038" spans="2:7" x14ac:dyDescent="0.3">
      <c r="B2038" s="34">
        <v>4539</v>
      </c>
      <c r="C2038" s="34" t="s">
        <v>1859</v>
      </c>
      <c r="D2038" s="34">
        <v>7947435</v>
      </c>
      <c r="E2038" s="35">
        <v>4.0970000000000004</v>
      </c>
      <c r="F2038" s="36">
        <v>40562.779467592591</v>
      </c>
      <c r="G2038" s="36">
        <v>40562.781898148147</v>
      </c>
    </row>
    <row r="2039" spans="2:7" x14ac:dyDescent="0.3">
      <c r="B2039" s="37">
        <v>4541</v>
      </c>
      <c r="C2039" s="37" t="s">
        <v>1613</v>
      </c>
      <c r="D2039" s="37">
        <v>2570262</v>
      </c>
      <c r="E2039" s="38">
        <v>4.0970000000000004</v>
      </c>
      <c r="F2039" s="39">
        <v>40562.786446759259</v>
      </c>
      <c r="G2039" s="39">
        <v>40562.791921296295</v>
      </c>
    </row>
    <row r="2040" spans="2:7" x14ac:dyDescent="0.3">
      <c r="B2040" s="34">
        <v>2184</v>
      </c>
      <c r="C2040" s="34" t="s">
        <v>1860</v>
      </c>
      <c r="D2040" s="34">
        <v>4851172</v>
      </c>
      <c r="E2040" s="35">
        <v>25</v>
      </c>
      <c r="F2040" s="36">
        <v>40086.963148148148</v>
      </c>
      <c r="G2040" s="36">
        <v>40498.639594907407</v>
      </c>
    </row>
    <row r="2041" spans="2:7" x14ac:dyDescent="0.3">
      <c r="B2041" s="37">
        <v>2186</v>
      </c>
      <c r="C2041" s="37" t="s">
        <v>1860</v>
      </c>
      <c r="D2041" s="37">
        <v>4494370</v>
      </c>
      <c r="E2041" s="38">
        <v>20.819400000000002</v>
      </c>
      <c r="F2041" s="39">
        <v>40086.967986111114</v>
      </c>
      <c r="G2041" s="39">
        <v>40498.645243055558</v>
      </c>
    </row>
    <row r="2042" spans="2:7" x14ac:dyDescent="0.3">
      <c r="B2042" s="34">
        <v>2187</v>
      </c>
      <c r="C2042" s="34" t="s">
        <v>1506</v>
      </c>
      <c r="D2042" s="34">
        <v>4322485</v>
      </c>
      <c r="E2042" s="35">
        <v>14.548500000000001</v>
      </c>
      <c r="F2042" s="36">
        <v>40086.970856481479</v>
      </c>
      <c r="G2042" s="36">
        <v>40604.368333333332</v>
      </c>
    </row>
    <row r="2043" spans="2:7" x14ac:dyDescent="0.3">
      <c r="B2043" s="37">
        <v>2188</v>
      </c>
      <c r="C2043" s="37" t="s">
        <v>1520</v>
      </c>
      <c r="D2043" s="37">
        <v>7999024</v>
      </c>
      <c r="E2043" s="38">
        <v>6.2709000000000001</v>
      </c>
      <c r="F2043" s="39">
        <v>40086.974340277775</v>
      </c>
      <c r="G2043" s="39">
        <v>40498.665636574071</v>
      </c>
    </row>
    <row r="2044" spans="2:7" x14ac:dyDescent="0.3">
      <c r="B2044" s="34">
        <v>2189</v>
      </c>
      <c r="C2044" s="34" t="s">
        <v>1520</v>
      </c>
      <c r="D2044" s="34">
        <v>7999030</v>
      </c>
      <c r="E2044" s="35">
        <v>5.7691999999999997</v>
      </c>
      <c r="F2044" s="36">
        <v>40086.974421296298</v>
      </c>
      <c r="G2044" s="36">
        <v>40498.666030092594</v>
      </c>
    </row>
    <row r="2045" spans="2:7" x14ac:dyDescent="0.3">
      <c r="B2045" s="37">
        <v>2190</v>
      </c>
      <c r="C2045" s="37" t="s">
        <v>1669</v>
      </c>
      <c r="D2045" s="37">
        <v>7018888</v>
      </c>
      <c r="E2045" s="38">
        <v>4.8494999999999999</v>
      </c>
      <c r="F2045" s="39">
        <v>40086.977627314816</v>
      </c>
      <c r="G2045" s="39">
        <v>40498.686793981484</v>
      </c>
    </row>
    <row r="2046" spans="2:7" x14ac:dyDescent="0.3">
      <c r="B2046" s="34">
        <v>2194</v>
      </c>
      <c r="C2046" s="34" t="s">
        <v>1520</v>
      </c>
      <c r="D2046" s="34">
        <v>4888850</v>
      </c>
      <c r="E2046" s="35">
        <v>8.2775999999999996</v>
      </c>
      <c r="F2046" s="36">
        <v>40086.99827546296</v>
      </c>
      <c r="G2046" s="36">
        <v>40498.723263888889</v>
      </c>
    </row>
    <row r="2047" spans="2:7" x14ac:dyDescent="0.3">
      <c r="B2047" s="37">
        <v>2195</v>
      </c>
      <c r="C2047" s="37" t="s">
        <v>1506</v>
      </c>
      <c r="D2047" s="37">
        <v>9585255</v>
      </c>
      <c r="E2047" s="38">
        <v>7.7759</v>
      </c>
      <c r="F2047" s="39">
        <v>40087.004363425927</v>
      </c>
      <c r="G2047" s="39">
        <v>40498.722881944443</v>
      </c>
    </row>
    <row r="2048" spans="2:7" x14ac:dyDescent="0.3">
      <c r="B2048" s="34">
        <v>3927</v>
      </c>
      <c r="C2048" s="34" t="s">
        <v>1861</v>
      </c>
      <c r="D2048" s="34">
        <v>9602172</v>
      </c>
      <c r="E2048" s="35">
        <v>1.5886</v>
      </c>
      <c r="F2048" s="36">
        <v>40460.780289351853</v>
      </c>
      <c r="G2048" s="36">
        <v>40460.788969907408</v>
      </c>
    </row>
    <row r="2049" spans="2:7" x14ac:dyDescent="0.3">
      <c r="B2049" s="37">
        <v>2197</v>
      </c>
      <c r="C2049" s="37" t="s">
        <v>1491</v>
      </c>
      <c r="D2049" s="37">
        <v>4892314</v>
      </c>
      <c r="E2049" s="38">
        <v>9.9497999999999998</v>
      </c>
      <c r="F2049" s="39">
        <v>40087.013148148151</v>
      </c>
      <c r="G2049" s="39">
        <v>40503.681145833332</v>
      </c>
    </row>
    <row r="2050" spans="2:7" x14ac:dyDescent="0.3">
      <c r="B2050" s="34">
        <v>2198</v>
      </c>
      <c r="C2050" s="34" t="s">
        <v>1691</v>
      </c>
      <c r="D2050" s="34">
        <v>2581337</v>
      </c>
      <c r="E2050" s="35">
        <v>17.391300000000001</v>
      </c>
      <c r="F2050" s="36">
        <v>40087.014710648145</v>
      </c>
      <c r="G2050" s="36">
        <v>40562.682858796295</v>
      </c>
    </row>
    <row r="2051" spans="2:7" x14ac:dyDescent="0.3">
      <c r="B2051" s="37">
        <v>2199</v>
      </c>
      <c r="C2051" s="37" t="s">
        <v>1492</v>
      </c>
      <c r="D2051" s="37">
        <v>7919976</v>
      </c>
      <c r="E2051" s="38">
        <v>9.6153999999999993</v>
      </c>
      <c r="F2051" s="39">
        <v>40087.019224537034</v>
      </c>
      <c r="G2051" s="39">
        <v>40498.745648148149</v>
      </c>
    </row>
    <row r="2052" spans="2:7" x14ac:dyDescent="0.3">
      <c r="B2052" s="34">
        <v>4240</v>
      </c>
      <c r="C2052" s="34" t="s">
        <v>1700</v>
      </c>
      <c r="D2052" s="34">
        <v>2574656</v>
      </c>
      <c r="E2052" s="35">
        <v>28.341200000000001</v>
      </c>
      <c r="F2052" s="36">
        <v>40474.596504629626</v>
      </c>
      <c r="G2052" s="36">
        <v>40609.714305555557</v>
      </c>
    </row>
    <row r="2053" spans="2:7" x14ac:dyDescent="0.3">
      <c r="B2053" s="37">
        <v>4238</v>
      </c>
      <c r="C2053" s="37" t="s">
        <v>1685</v>
      </c>
      <c r="D2053" s="37">
        <v>2575064</v>
      </c>
      <c r="E2053" s="38">
        <v>34.976300000000002</v>
      </c>
      <c r="F2053" s="39">
        <v>40474.585289351853</v>
      </c>
      <c r="G2053" s="39">
        <v>40610.730358796296</v>
      </c>
    </row>
    <row r="2054" spans="2:7" x14ac:dyDescent="0.3">
      <c r="B2054" s="34">
        <v>4239</v>
      </c>
      <c r="C2054" s="34" t="s">
        <v>1448</v>
      </c>
      <c r="D2054" s="34">
        <v>9515680</v>
      </c>
      <c r="E2054" s="35">
        <v>16.966799999999999</v>
      </c>
      <c r="F2054" s="36">
        <v>40474.589988425927</v>
      </c>
      <c r="G2054" s="36">
        <v>40610.738055555557</v>
      </c>
    </row>
    <row r="2055" spans="2:7" x14ac:dyDescent="0.3">
      <c r="B2055" s="37">
        <v>4232</v>
      </c>
      <c r="C2055" s="37" t="s">
        <v>1862</v>
      </c>
      <c r="D2055" s="37">
        <v>4828670</v>
      </c>
      <c r="E2055" s="38">
        <v>4.0970000000000004</v>
      </c>
      <c r="F2055" s="39">
        <v>40473.757199074076</v>
      </c>
      <c r="G2055" s="39">
        <v>40473.760208333333</v>
      </c>
    </row>
    <row r="2056" spans="2:7" x14ac:dyDescent="0.3">
      <c r="B2056" s="34">
        <v>2203</v>
      </c>
      <c r="C2056" s="34" t="s">
        <v>1475</v>
      </c>
      <c r="D2056" s="34">
        <v>4245856</v>
      </c>
      <c r="E2056" s="35">
        <v>12.4582</v>
      </c>
      <c r="F2056" s="36">
        <v>40087.033020833333</v>
      </c>
      <c r="G2056" s="36">
        <v>40498.786180555559</v>
      </c>
    </row>
    <row r="2057" spans="2:7" x14ac:dyDescent="0.3">
      <c r="B2057" s="37">
        <v>2204</v>
      </c>
      <c r="C2057" s="37" t="s">
        <v>1475</v>
      </c>
      <c r="D2057" s="37">
        <v>4245862</v>
      </c>
      <c r="E2057" s="38">
        <v>12.4582</v>
      </c>
      <c r="F2057" s="39">
        <v>40087.033113425925</v>
      </c>
      <c r="G2057" s="39">
        <v>40498.786921296298</v>
      </c>
    </row>
    <row r="2058" spans="2:7" x14ac:dyDescent="0.3">
      <c r="B2058" s="34">
        <v>2205</v>
      </c>
      <c r="C2058" s="34" t="s">
        <v>1475</v>
      </c>
      <c r="D2058" s="34">
        <v>4245879</v>
      </c>
      <c r="E2058" s="35">
        <v>12.4582</v>
      </c>
      <c r="F2058" s="36">
        <v>40087.033761574072</v>
      </c>
      <c r="G2058" s="36">
        <v>40498.787754629629</v>
      </c>
    </row>
    <row r="2059" spans="2:7" x14ac:dyDescent="0.3">
      <c r="B2059" s="37">
        <v>2206</v>
      </c>
      <c r="C2059" s="37" t="s">
        <v>1520</v>
      </c>
      <c r="D2059" s="37">
        <v>4685785</v>
      </c>
      <c r="E2059" s="38">
        <v>13.2943</v>
      </c>
      <c r="F2059" s="39">
        <v>40087.03633101852</v>
      </c>
      <c r="G2059" s="39">
        <v>40498.791296296295</v>
      </c>
    </row>
    <row r="2060" spans="2:7" x14ac:dyDescent="0.3">
      <c r="B2060" s="34">
        <v>2207</v>
      </c>
      <c r="C2060" s="34" t="s">
        <v>1606</v>
      </c>
      <c r="D2060" s="34">
        <v>4685791</v>
      </c>
      <c r="E2060" s="35">
        <v>19.314399999999999</v>
      </c>
      <c r="F2060" s="36">
        <v>40087.036400462966</v>
      </c>
      <c r="G2060" s="36">
        <v>40498.792291666665</v>
      </c>
    </row>
    <row r="2061" spans="2:7" x14ac:dyDescent="0.3">
      <c r="B2061" s="37">
        <v>3020</v>
      </c>
      <c r="C2061" s="37" t="s">
        <v>1506</v>
      </c>
      <c r="D2061" s="37">
        <v>9514841</v>
      </c>
      <c r="E2061" s="38">
        <v>7.4414999999999996</v>
      </c>
      <c r="F2061" s="39">
        <v>40204.928553240738</v>
      </c>
      <c r="G2061" s="39">
        <v>40498.703217592592</v>
      </c>
    </row>
    <row r="2062" spans="2:7" x14ac:dyDescent="0.3">
      <c r="B2062" s="34">
        <v>2208</v>
      </c>
      <c r="C2062" s="34" t="s">
        <v>1506</v>
      </c>
      <c r="D2062" s="34">
        <v>9509691</v>
      </c>
      <c r="E2062" s="35">
        <v>8.2775999999999996</v>
      </c>
      <c r="F2062" s="36">
        <v>40087.900543981479</v>
      </c>
      <c r="G2062" s="36">
        <v>40503.678252314814</v>
      </c>
    </row>
    <row r="2063" spans="2:7" x14ac:dyDescent="0.3">
      <c r="B2063" s="37">
        <v>2209</v>
      </c>
      <c r="C2063" s="37" t="s">
        <v>1500</v>
      </c>
      <c r="D2063" s="37">
        <v>4514724</v>
      </c>
      <c r="E2063" s="38">
        <v>5.1839000000000004</v>
      </c>
      <c r="F2063" s="39">
        <v>40087.903692129628</v>
      </c>
      <c r="G2063" s="39">
        <v>40498.853541666664</v>
      </c>
    </row>
    <row r="2064" spans="2:7" x14ac:dyDescent="0.3">
      <c r="B2064" s="34">
        <v>2210</v>
      </c>
      <c r="C2064" s="34" t="s">
        <v>1606</v>
      </c>
      <c r="D2064" s="34">
        <v>4514730</v>
      </c>
      <c r="E2064" s="35">
        <v>7.4414999999999996</v>
      </c>
      <c r="F2064" s="36">
        <v>40087.903773148151</v>
      </c>
      <c r="G2064" s="36">
        <v>40498.854363425926</v>
      </c>
    </row>
    <row r="2065" spans="2:7" x14ac:dyDescent="0.3">
      <c r="B2065" s="37">
        <v>2211</v>
      </c>
      <c r="C2065" s="37" t="s">
        <v>1666</v>
      </c>
      <c r="D2065" s="37">
        <v>2595552</v>
      </c>
      <c r="E2065" s="38">
        <v>13.2943</v>
      </c>
      <c r="F2065" s="39">
        <v>40087.909131944441</v>
      </c>
      <c r="G2065" s="39">
        <v>40562.683819444443</v>
      </c>
    </row>
    <row r="2066" spans="2:7" x14ac:dyDescent="0.3">
      <c r="B2066" s="34">
        <v>2212</v>
      </c>
      <c r="C2066" s="34" t="s">
        <v>1456</v>
      </c>
      <c r="D2066" s="34">
        <v>4291520</v>
      </c>
      <c r="E2066" s="35">
        <v>8.0267999999999997</v>
      </c>
      <c r="F2066" s="36">
        <v>40087.911851851852</v>
      </c>
      <c r="G2066" s="36">
        <v>40498.86546296296</v>
      </c>
    </row>
    <row r="2067" spans="2:7" x14ac:dyDescent="0.3">
      <c r="B2067" s="37">
        <v>4306</v>
      </c>
      <c r="C2067" s="37" t="s">
        <v>1476</v>
      </c>
      <c r="D2067" s="37">
        <v>6370376</v>
      </c>
      <c r="E2067" s="38">
        <v>3.2608999999999999</v>
      </c>
      <c r="F2067" s="39">
        <v>40500.953877314816</v>
      </c>
      <c r="G2067" s="39">
        <v>40500.98578703704</v>
      </c>
    </row>
    <row r="2068" spans="2:7" x14ac:dyDescent="0.3">
      <c r="B2068" s="34">
        <v>3047</v>
      </c>
      <c r="C2068" s="34" t="s">
        <v>1863</v>
      </c>
      <c r="D2068" s="34">
        <v>4892320</v>
      </c>
      <c r="E2068" s="35">
        <v>7.4414999999999996</v>
      </c>
      <c r="F2068" s="36">
        <v>40207.96806712963</v>
      </c>
      <c r="G2068" s="36">
        <v>40373.791724537034</v>
      </c>
    </row>
    <row r="2069" spans="2:7" x14ac:dyDescent="0.3">
      <c r="B2069" s="37">
        <v>2215</v>
      </c>
      <c r="C2069" s="37" t="s">
        <v>1506</v>
      </c>
      <c r="D2069" s="37">
        <v>4313055</v>
      </c>
      <c r="E2069" s="38">
        <v>8.0267999999999997</v>
      </c>
      <c r="F2069" s="39">
        <v>40087.927037037036</v>
      </c>
      <c r="G2069" s="39">
        <v>40498.863113425927</v>
      </c>
    </row>
    <row r="2070" spans="2:7" x14ac:dyDescent="0.3">
      <c r="B2070" s="34">
        <v>2216</v>
      </c>
      <c r="C2070" s="34" t="s">
        <v>1506</v>
      </c>
      <c r="D2070" s="34">
        <v>4313049</v>
      </c>
      <c r="E2070" s="35">
        <v>8.0267999999999997</v>
      </c>
      <c r="F2070" s="36">
        <v>40087.929629629631</v>
      </c>
      <c r="G2070" s="36">
        <v>40498.861296296294</v>
      </c>
    </row>
    <row r="2071" spans="2:7" x14ac:dyDescent="0.3">
      <c r="B2071" s="37">
        <v>2217</v>
      </c>
      <c r="C2071" s="37" t="s">
        <v>1507</v>
      </c>
      <c r="D2071" s="37">
        <v>4694057</v>
      </c>
      <c r="E2071" s="38">
        <v>9.1136999999999997</v>
      </c>
      <c r="F2071" s="39">
        <v>40087.934930555559</v>
      </c>
      <c r="G2071" s="39">
        <v>40503.685659722221</v>
      </c>
    </row>
    <row r="2072" spans="2:7" x14ac:dyDescent="0.3">
      <c r="B2072" s="34">
        <v>2218</v>
      </c>
      <c r="C2072" s="34" t="s">
        <v>1488</v>
      </c>
      <c r="D2072" s="34">
        <v>2600916</v>
      </c>
      <c r="E2072" s="35">
        <v>16.6388</v>
      </c>
      <c r="F2072" s="36">
        <v>40087.935023148151</v>
      </c>
      <c r="G2072" s="36">
        <v>40562.684583333335</v>
      </c>
    </row>
    <row r="2073" spans="2:7" x14ac:dyDescent="0.3">
      <c r="B2073" s="37">
        <v>3529</v>
      </c>
      <c r="C2073" s="37" t="s">
        <v>1464</v>
      </c>
      <c r="D2073" s="37">
        <v>4320658</v>
      </c>
      <c r="E2073" s="38">
        <v>4.7659000000000002</v>
      </c>
      <c r="F2073" s="39">
        <v>40368.907800925925</v>
      </c>
      <c r="G2073" s="39">
        <v>40368.910694444443</v>
      </c>
    </row>
    <row r="2074" spans="2:7" x14ac:dyDescent="0.3">
      <c r="B2074" s="34">
        <v>3534</v>
      </c>
      <c r="C2074" s="34" t="s">
        <v>1506</v>
      </c>
      <c r="D2074" s="34">
        <v>4533897</v>
      </c>
      <c r="E2074" s="35">
        <v>6.3544999999999998</v>
      </c>
      <c r="F2074" s="36">
        <v>40372.025104166663</v>
      </c>
      <c r="G2074" s="36">
        <v>40372.025659722225</v>
      </c>
    </row>
    <row r="2075" spans="2:7" x14ac:dyDescent="0.3">
      <c r="B2075" s="37">
        <v>2221</v>
      </c>
      <c r="C2075" s="37" t="s">
        <v>1451</v>
      </c>
      <c r="D2075" s="37">
        <v>4390340</v>
      </c>
      <c r="E2075" s="38">
        <v>12.227499999999999</v>
      </c>
      <c r="F2075" s="39">
        <v>40089.458414351851</v>
      </c>
      <c r="G2075" s="39">
        <v>40534.767858796295</v>
      </c>
    </row>
    <row r="2076" spans="2:7" x14ac:dyDescent="0.3">
      <c r="B2076" s="34">
        <v>2222</v>
      </c>
      <c r="C2076" s="34"/>
      <c r="D2076" s="34">
        <v>6088728</v>
      </c>
      <c r="E2076" s="35">
        <v>14.123200000000001</v>
      </c>
      <c r="F2076" s="36">
        <v>40089.463402777779</v>
      </c>
      <c r="G2076" s="36">
        <v>40534.695949074077</v>
      </c>
    </row>
    <row r="2077" spans="2:7" x14ac:dyDescent="0.3">
      <c r="B2077" s="37">
        <v>2223</v>
      </c>
      <c r="C2077" s="37"/>
      <c r="D2077" s="37">
        <v>6088728</v>
      </c>
      <c r="E2077" s="38">
        <v>22.654</v>
      </c>
      <c r="F2077" s="39">
        <v>40089.466539351852</v>
      </c>
      <c r="G2077" s="39">
        <v>40534.6953587963</v>
      </c>
    </row>
    <row r="2078" spans="2:7" x14ac:dyDescent="0.3">
      <c r="B2078" s="34">
        <v>2224</v>
      </c>
      <c r="C2078" s="34"/>
      <c r="D2078" s="34">
        <v>7029047</v>
      </c>
      <c r="E2078" s="35">
        <v>56.777299999999997</v>
      </c>
      <c r="F2078" s="36">
        <v>40089.467187499999</v>
      </c>
      <c r="G2078" s="36">
        <v>40534.695740740739</v>
      </c>
    </row>
    <row r="2079" spans="2:7" x14ac:dyDescent="0.3">
      <c r="B2079" s="37">
        <v>2225</v>
      </c>
      <c r="C2079" s="37"/>
      <c r="D2079" s="37">
        <v>6601686</v>
      </c>
      <c r="E2079" s="38">
        <v>14.123200000000001</v>
      </c>
      <c r="F2079" s="39">
        <v>40089.467835648145</v>
      </c>
      <c r="G2079" s="39">
        <v>40534.687893518516</v>
      </c>
    </row>
    <row r="2080" spans="2:7" x14ac:dyDescent="0.3">
      <c r="B2080" s="34">
        <v>2226</v>
      </c>
      <c r="C2080" s="34"/>
      <c r="D2080" s="34">
        <v>6088705</v>
      </c>
      <c r="E2080" s="35">
        <v>22.654</v>
      </c>
      <c r="F2080" s="36">
        <v>40089.470289351855</v>
      </c>
      <c r="G2080" s="36">
        <v>40534.687488425923</v>
      </c>
    </row>
    <row r="2081" spans="2:7" x14ac:dyDescent="0.3">
      <c r="B2081" s="37">
        <v>2227</v>
      </c>
      <c r="C2081" s="37"/>
      <c r="D2081" s="37">
        <v>7029076</v>
      </c>
      <c r="E2081" s="38">
        <v>56.777299999999997</v>
      </c>
      <c r="F2081" s="39">
        <v>40089.47084490741</v>
      </c>
      <c r="G2081" s="39">
        <v>40591.527118055557</v>
      </c>
    </row>
    <row r="2082" spans="2:7" x14ac:dyDescent="0.3">
      <c r="B2082" s="34">
        <v>2228</v>
      </c>
      <c r="C2082" s="34" t="s">
        <v>1591</v>
      </c>
      <c r="D2082" s="34">
        <v>7703822</v>
      </c>
      <c r="E2082" s="35">
        <v>15.071099999999999</v>
      </c>
      <c r="F2082" s="36">
        <v>40089.472222222219</v>
      </c>
      <c r="G2082" s="36">
        <v>40534.708969907406</v>
      </c>
    </row>
    <row r="2083" spans="2:7" x14ac:dyDescent="0.3">
      <c r="B2083" s="37">
        <v>2229</v>
      </c>
      <c r="C2083" s="37" t="s">
        <v>1591</v>
      </c>
      <c r="D2083" s="37">
        <v>7703868</v>
      </c>
      <c r="E2083" s="38">
        <v>15.071099999999999</v>
      </c>
      <c r="F2083" s="39">
        <v>40089.484189814815</v>
      </c>
      <c r="G2083" s="39">
        <v>40534.709120370368</v>
      </c>
    </row>
    <row r="2084" spans="2:7" x14ac:dyDescent="0.3">
      <c r="B2084" s="34">
        <v>2230</v>
      </c>
      <c r="C2084" s="34" t="s">
        <v>1591</v>
      </c>
      <c r="D2084" s="34">
        <v>7703839</v>
      </c>
      <c r="E2084" s="35">
        <v>15.071099999999999</v>
      </c>
      <c r="F2084" s="36">
        <v>40089.486377314817</v>
      </c>
      <c r="G2084" s="36">
        <v>40534.709282407406</v>
      </c>
    </row>
    <row r="2085" spans="2:7" x14ac:dyDescent="0.3">
      <c r="B2085" s="37">
        <v>2231</v>
      </c>
      <c r="C2085" s="37" t="s">
        <v>1591</v>
      </c>
      <c r="D2085" s="37">
        <v>7703845</v>
      </c>
      <c r="E2085" s="38">
        <v>15.071099999999999</v>
      </c>
      <c r="F2085" s="39">
        <v>40089.487881944442</v>
      </c>
      <c r="G2085" s="39">
        <v>40534.709432870368</v>
      </c>
    </row>
    <row r="2086" spans="2:7" x14ac:dyDescent="0.3">
      <c r="B2086" s="34">
        <v>2232</v>
      </c>
      <c r="C2086" s="34" t="s">
        <v>1591</v>
      </c>
      <c r="D2086" s="34">
        <v>7703874</v>
      </c>
      <c r="E2086" s="35">
        <v>15.071099999999999</v>
      </c>
      <c r="F2086" s="36">
        <v>40089.49019675926</v>
      </c>
      <c r="G2086" s="36">
        <v>40534.709594907406</v>
      </c>
    </row>
    <row r="2087" spans="2:7" x14ac:dyDescent="0.3">
      <c r="B2087" s="37">
        <v>2233</v>
      </c>
      <c r="C2087" s="37" t="s">
        <v>1591</v>
      </c>
      <c r="D2087" s="37">
        <v>7703851</v>
      </c>
      <c r="E2087" s="38">
        <v>15.071099999999999</v>
      </c>
      <c r="F2087" s="39">
        <v>40089.492071759261</v>
      </c>
      <c r="G2087" s="39">
        <v>40534.708414351851</v>
      </c>
    </row>
    <row r="2088" spans="2:7" x14ac:dyDescent="0.3">
      <c r="B2088" s="34">
        <v>2234</v>
      </c>
      <c r="C2088" s="34" t="s">
        <v>1591</v>
      </c>
      <c r="D2088" s="34">
        <v>7703851</v>
      </c>
      <c r="E2088" s="35">
        <v>15.071099999999999</v>
      </c>
      <c r="F2088" s="36">
        <v>40089.493344907409</v>
      </c>
      <c r="G2088" s="36">
        <v>40534.708807870367</v>
      </c>
    </row>
    <row r="2089" spans="2:7" x14ac:dyDescent="0.3">
      <c r="B2089" s="37">
        <v>2235</v>
      </c>
      <c r="C2089" s="37"/>
      <c r="D2089" s="37">
        <v>6601657</v>
      </c>
      <c r="E2089" s="38">
        <v>14.123200000000001</v>
      </c>
      <c r="F2089" s="39">
        <v>40089.494780092595</v>
      </c>
      <c r="G2089" s="39">
        <v>40534.698564814818</v>
      </c>
    </row>
    <row r="2090" spans="2:7" x14ac:dyDescent="0.3">
      <c r="B2090" s="34">
        <v>2236</v>
      </c>
      <c r="C2090" s="34"/>
      <c r="D2090" s="34">
        <v>6088711</v>
      </c>
      <c r="E2090" s="35">
        <v>22.654</v>
      </c>
      <c r="F2090" s="36">
        <v>40089.497511574074</v>
      </c>
      <c r="G2090" s="36">
        <v>40534.698182870372</v>
      </c>
    </row>
    <row r="2091" spans="2:7" x14ac:dyDescent="0.3">
      <c r="B2091" s="37">
        <v>2237</v>
      </c>
      <c r="C2091" s="37"/>
      <c r="D2091" s="37">
        <v>7029053</v>
      </c>
      <c r="E2091" s="38">
        <v>56.777299999999997</v>
      </c>
      <c r="F2091" s="39">
        <v>40089.504513888889</v>
      </c>
      <c r="G2091" s="39">
        <v>40534.698368055557</v>
      </c>
    </row>
    <row r="2092" spans="2:7" x14ac:dyDescent="0.3">
      <c r="B2092" s="34">
        <v>4385</v>
      </c>
      <c r="C2092" s="34" t="s">
        <v>1539</v>
      </c>
      <c r="D2092" s="34">
        <v>9647192</v>
      </c>
      <c r="E2092" s="35">
        <v>9.3839000000000006</v>
      </c>
      <c r="F2092" s="36">
        <v>40534.762083333335</v>
      </c>
      <c r="G2092" s="36">
        <v>40534.764432870368</v>
      </c>
    </row>
    <row r="2093" spans="2:7" x14ac:dyDescent="0.3">
      <c r="B2093" s="37">
        <v>2239</v>
      </c>
      <c r="C2093" s="37" t="s">
        <v>1864</v>
      </c>
      <c r="D2093" s="37">
        <v>9660146</v>
      </c>
      <c r="E2093" s="38">
        <v>12.227499999999999</v>
      </c>
      <c r="F2093" s="39">
        <v>40089.507106481484</v>
      </c>
      <c r="G2093" s="39">
        <v>40534.750787037039</v>
      </c>
    </row>
    <row r="2094" spans="2:7" x14ac:dyDescent="0.3">
      <c r="B2094" s="34">
        <v>2240</v>
      </c>
      <c r="C2094" s="34" t="s">
        <v>1865</v>
      </c>
      <c r="D2094" s="34">
        <v>7887532</v>
      </c>
      <c r="E2094" s="35">
        <v>22.654</v>
      </c>
      <c r="F2094" s="36">
        <v>40089.50984953704</v>
      </c>
      <c r="G2094" s="36">
        <v>40534.688437500001</v>
      </c>
    </row>
    <row r="2095" spans="2:7" x14ac:dyDescent="0.3">
      <c r="B2095" s="37">
        <v>2241</v>
      </c>
      <c r="C2095" s="37"/>
      <c r="D2095" s="37">
        <v>4784062</v>
      </c>
      <c r="E2095" s="38">
        <v>42.559199999999997</v>
      </c>
      <c r="F2095" s="39">
        <v>40089.511944444443</v>
      </c>
      <c r="G2095" s="39">
        <v>40534.699432870373</v>
      </c>
    </row>
    <row r="2096" spans="2:7" x14ac:dyDescent="0.3">
      <c r="B2096" s="34">
        <v>2242</v>
      </c>
      <c r="C2096" s="34"/>
      <c r="D2096" s="34">
        <v>4784056</v>
      </c>
      <c r="E2096" s="35">
        <v>14.123200000000001</v>
      </c>
      <c r="F2096" s="36">
        <v>40089.514178240737</v>
      </c>
      <c r="G2096" s="36">
        <v>40534.699675925927</v>
      </c>
    </row>
    <row r="2097" spans="2:7" x14ac:dyDescent="0.3">
      <c r="B2097" s="37">
        <v>4552</v>
      </c>
      <c r="C2097" s="37"/>
      <c r="D2097" s="37">
        <v>4809394</v>
      </c>
      <c r="E2097" s="38">
        <v>9.3839000000000006</v>
      </c>
      <c r="F2097" s="39">
        <v>40565.929965277777</v>
      </c>
      <c r="G2097" s="39" t="s">
        <v>1558</v>
      </c>
    </row>
    <row r="2098" spans="2:7" x14ac:dyDescent="0.3">
      <c r="B2098" s="34">
        <v>2248</v>
      </c>
      <c r="C2098" s="34"/>
      <c r="D2098" s="34">
        <v>4453388</v>
      </c>
      <c r="E2098" s="35">
        <v>23.3278</v>
      </c>
      <c r="F2098" s="36">
        <v>40089.743680555555</v>
      </c>
      <c r="G2098" s="36">
        <v>40562.664166666669</v>
      </c>
    </row>
    <row r="2099" spans="2:7" x14ac:dyDescent="0.3">
      <c r="B2099" s="37">
        <v>2250</v>
      </c>
      <c r="C2099" s="37" t="s">
        <v>1459</v>
      </c>
      <c r="D2099" s="37">
        <v>4598141</v>
      </c>
      <c r="E2099" s="38">
        <v>8.1104000000000003</v>
      </c>
      <c r="F2099" s="39">
        <v>40089.755798611113</v>
      </c>
      <c r="G2099" s="39">
        <v>40503.79247685185</v>
      </c>
    </row>
    <row r="2100" spans="2:7" x14ac:dyDescent="0.3">
      <c r="B2100" s="34">
        <v>2251</v>
      </c>
      <c r="C2100" s="34" t="s">
        <v>1606</v>
      </c>
      <c r="D2100" s="34">
        <v>4368820</v>
      </c>
      <c r="E2100" s="35">
        <v>11.454800000000001</v>
      </c>
      <c r="F2100" s="36">
        <v>40089.756354166668</v>
      </c>
      <c r="G2100" s="36">
        <v>40503.796365740738</v>
      </c>
    </row>
    <row r="2101" spans="2:7" x14ac:dyDescent="0.3">
      <c r="B2101" s="37">
        <v>2253</v>
      </c>
      <c r="C2101" s="37" t="s">
        <v>1520</v>
      </c>
      <c r="D2101" s="37">
        <v>4367772</v>
      </c>
      <c r="E2101" s="38">
        <v>7.9431000000000003</v>
      </c>
      <c r="F2101" s="39">
        <v>40089.758194444446</v>
      </c>
      <c r="G2101" s="39">
        <v>40503.795567129629</v>
      </c>
    </row>
    <row r="2102" spans="2:7" x14ac:dyDescent="0.3">
      <c r="B2102" s="34">
        <v>2254</v>
      </c>
      <c r="C2102" s="34" t="s">
        <v>1476</v>
      </c>
      <c r="D2102" s="34">
        <v>9655139</v>
      </c>
      <c r="E2102" s="35">
        <v>7.6923000000000004</v>
      </c>
      <c r="F2102" s="36">
        <v>40089.763437499998</v>
      </c>
      <c r="G2102" s="36">
        <v>40503.803460648145</v>
      </c>
    </row>
    <row r="2103" spans="2:7" x14ac:dyDescent="0.3">
      <c r="B2103" s="37">
        <v>2256</v>
      </c>
      <c r="C2103" s="37"/>
      <c r="D2103" s="37">
        <v>4685756</v>
      </c>
      <c r="E2103" s="38">
        <v>9.1136999999999997</v>
      </c>
      <c r="F2103" s="39">
        <v>40089.779409722221</v>
      </c>
      <c r="G2103" s="39">
        <v>40373.701817129629</v>
      </c>
    </row>
    <row r="2104" spans="2:7" x14ac:dyDescent="0.3">
      <c r="B2104" s="34">
        <v>3553</v>
      </c>
      <c r="C2104" s="34" t="s">
        <v>1866</v>
      </c>
      <c r="D2104" s="34">
        <v>4730936</v>
      </c>
      <c r="E2104" s="35">
        <v>12.7926</v>
      </c>
      <c r="F2104" s="36">
        <v>40373.711550925924</v>
      </c>
      <c r="G2104" s="36">
        <v>40506.549907407411</v>
      </c>
    </row>
    <row r="2105" spans="2:7" x14ac:dyDescent="0.3">
      <c r="B2105" s="37">
        <v>2258</v>
      </c>
      <c r="C2105" s="37" t="s">
        <v>1491</v>
      </c>
      <c r="D2105" s="37">
        <v>7867908</v>
      </c>
      <c r="E2105" s="38">
        <v>11.6221</v>
      </c>
      <c r="F2105" s="39">
        <v>40089.784490740742</v>
      </c>
      <c r="G2105" s="39">
        <v>40506.536759259259</v>
      </c>
    </row>
    <row r="2106" spans="2:7" x14ac:dyDescent="0.3">
      <c r="B2106" s="34">
        <v>4549</v>
      </c>
      <c r="C2106" s="34" t="s">
        <v>1867</v>
      </c>
      <c r="D2106" s="34">
        <v>6085316</v>
      </c>
      <c r="E2106" s="35">
        <v>3.7625000000000002</v>
      </c>
      <c r="F2106" s="36">
        <v>40563.397789351853</v>
      </c>
      <c r="G2106" s="36">
        <v>40563.40048611111</v>
      </c>
    </row>
    <row r="2107" spans="2:7" x14ac:dyDescent="0.3">
      <c r="B2107" s="37">
        <v>4548</v>
      </c>
      <c r="C2107" s="37" t="s">
        <v>1647</v>
      </c>
      <c r="D2107" s="37">
        <v>4273692</v>
      </c>
      <c r="E2107" s="38">
        <v>4.0970000000000004</v>
      </c>
      <c r="F2107" s="39">
        <v>40563.394976851851</v>
      </c>
      <c r="G2107" s="39">
        <v>40563.397569444445</v>
      </c>
    </row>
    <row r="2108" spans="2:7" x14ac:dyDescent="0.3">
      <c r="B2108" s="34">
        <v>4547</v>
      </c>
      <c r="C2108" s="34" t="s">
        <v>1620</v>
      </c>
      <c r="D2108" s="34">
        <v>2552991</v>
      </c>
      <c r="E2108" s="35">
        <v>4.1806000000000001</v>
      </c>
      <c r="F2108" s="36">
        <v>40563.392731481479</v>
      </c>
      <c r="G2108" s="36">
        <v>40563.394699074073</v>
      </c>
    </row>
    <row r="2109" spans="2:7" x14ac:dyDescent="0.3">
      <c r="B2109" s="37">
        <v>2269</v>
      </c>
      <c r="C2109" s="37" t="s">
        <v>1866</v>
      </c>
      <c r="D2109" s="37">
        <v>4730899</v>
      </c>
      <c r="E2109" s="38">
        <v>12.7926</v>
      </c>
      <c r="F2109" s="39">
        <v>40089.886493055557</v>
      </c>
      <c r="G2109" s="39">
        <v>40506.547210648147</v>
      </c>
    </row>
    <row r="2110" spans="2:7" x14ac:dyDescent="0.3">
      <c r="B2110" s="34">
        <v>2270</v>
      </c>
      <c r="C2110" s="34" t="s">
        <v>1866</v>
      </c>
      <c r="D2110" s="34">
        <v>4730907</v>
      </c>
      <c r="E2110" s="35">
        <v>12.7926</v>
      </c>
      <c r="F2110" s="36">
        <v>40089.886724537035</v>
      </c>
      <c r="G2110" s="36">
        <v>40506.548171296294</v>
      </c>
    </row>
    <row r="2111" spans="2:7" x14ac:dyDescent="0.3">
      <c r="B2111" s="37">
        <v>2271</v>
      </c>
      <c r="C2111" s="37" t="s">
        <v>1866</v>
      </c>
      <c r="D2111" s="37">
        <v>4731031</v>
      </c>
      <c r="E2111" s="38">
        <v>12.7926</v>
      </c>
      <c r="F2111" s="39">
        <v>40089.891145833331</v>
      </c>
      <c r="G2111" s="39">
        <v>40506.560416666667</v>
      </c>
    </row>
    <row r="2112" spans="2:7" x14ac:dyDescent="0.3">
      <c r="B2112" s="34">
        <v>2272</v>
      </c>
      <c r="C2112" s="34" t="s">
        <v>1866</v>
      </c>
      <c r="D2112" s="34">
        <v>4731048</v>
      </c>
      <c r="E2112" s="35">
        <v>12.7926</v>
      </c>
      <c r="F2112" s="36">
        <v>40089.891238425924</v>
      </c>
      <c r="G2112" s="36">
        <v>40506.560266203705</v>
      </c>
    </row>
    <row r="2113" spans="2:7" x14ac:dyDescent="0.3">
      <c r="B2113" s="37">
        <v>2273</v>
      </c>
      <c r="C2113" s="37" t="s">
        <v>1866</v>
      </c>
      <c r="D2113" s="37">
        <v>4731054</v>
      </c>
      <c r="E2113" s="38">
        <v>12.7926</v>
      </c>
      <c r="F2113" s="39">
        <v>40089.892210648148</v>
      </c>
      <c r="G2113" s="39">
        <v>40506.561157407406</v>
      </c>
    </row>
    <row r="2114" spans="2:7" x14ac:dyDescent="0.3">
      <c r="B2114" s="34">
        <v>2274</v>
      </c>
      <c r="C2114" s="34" t="s">
        <v>1866</v>
      </c>
      <c r="D2114" s="34">
        <v>4731060</v>
      </c>
      <c r="E2114" s="35">
        <v>12.7926</v>
      </c>
      <c r="F2114" s="36">
        <v>40089.893136574072</v>
      </c>
      <c r="G2114" s="36">
        <v>40506.562071759261</v>
      </c>
    </row>
    <row r="2115" spans="2:7" x14ac:dyDescent="0.3">
      <c r="B2115" s="37">
        <v>2275</v>
      </c>
      <c r="C2115" s="37" t="s">
        <v>1866</v>
      </c>
      <c r="D2115" s="37">
        <v>4731077</v>
      </c>
      <c r="E2115" s="38">
        <v>12.7926</v>
      </c>
      <c r="F2115" s="39">
        <v>40089.893888888888</v>
      </c>
      <c r="G2115" s="39">
        <v>40506.563240740739</v>
      </c>
    </row>
    <row r="2116" spans="2:7" x14ac:dyDescent="0.3">
      <c r="B2116" s="34">
        <v>2276</v>
      </c>
      <c r="C2116" s="34" t="s">
        <v>1866</v>
      </c>
      <c r="D2116" s="34">
        <v>4731083</v>
      </c>
      <c r="E2116" s="35">
        <v>12.7926</v>
      </c>
      <c r="F2116" s="36">
        <v>40089.894837962966</v>
      </c>
      <c r="G2116" s="36">
        <v>40506.564201388886</v>
      </c>
    </row>
    <row r="2117" spans="2:7" x14ac:dyDescent="0.3">
      <c r="B2117" s="37">
        <v>2277</v>
      </c>
      <c r="C2117" s="37" t="s">
        <v>1866</v>
      </c>
      <c r="D2117" s="37">
        <v>4731108</v>
      </c>
      <c r="E2117" s="38">
        <v>12.7926</v>
      </c>
      <c r="F2117" s="39">
        <v>40089.896006944444</v>
      </c>
      <c r="G2117" s="39">
        <v>40506.565208333333</v>
      </c>
    </row>
    <row r="2118" spans="2:7" x14ac:dyDescent="0.3">
      <c r="B2118" s="34">
        <v>2278</v>
      </c>
      <c r="C2118" s="34" t="s">
        <v>1866</v>
      </c>
      <c r="D2118" s="34">
        <v>4731114</v>
      </c>
      <c r="E2118" s="35">
        <v>12.7926</v>
      </c>
      <c r="F2118" s="36">
        <v>40089.896874999999</v>
      </c>
      <c r="G2118" s="36">
        <v>40506.566006944442</v>
      </c>
    </row>
    <row r="2119" spans="2:7" x14ac:dyDescent="0.3">
      <c r="B2119" s="37">
        <v>2279</v>
      </c>
      <c r="C2119" s="37" t="s">
        <v>1866</v>
      </c>
      <c r="D2119" s="37">
        <v>4731120</v>
      </c>
      <c r="E2119" s="38">
        <v>12.7926</v>
      </c>
      <c r="F2119" s="39">
        <v>40089.897662037038</v>
      </c>
      <c r="G2119" s="39">
        <v>40506.566736111112</v>
      </c>
    </row>
    <row r="2120" spans="2:7" x14ac:dyDescent="0.3">
      <c r="B2120" s="34">
        <v>2280</v>
      </c>
      <c r="C2120" s="34" t="s">
        <v>1866</v>
      </c>
      <c r="D2120" s="34">
        <v>4731137</v>
      </c>
      <c r="E2120" s="35">
        <v>12.7926</v>
      </c>
      <c r="F2120" s="36">
        <v>40089.899571759262</v>
      </c>
      <c r="G2120" s="36">
        <v>40506.570740740739</v>
      </c>
    </row>
    <row r="2121" spans="2:7" x14ac:dyDescent="0.3">
      <c r="B2121" s="37">
        <v>2281</v>
      </c>
      <c r="C2121" s="37" t="s">
        <v>1866</v>
      </c>
      <c r="D2121" s="37">
        <v>4731143</v>
      </c>
      <c r="E2121" s="38">
        <v>12.7926</v>
      </c>
      <c r="F2121" s="39">
        <v>40089.900312500002</v>
      </c>
      <c r="G2121" s="39">
        <v>40506.571643518517</v>
      </c>
    </row>
    <row r="2122" spans="2:7" x14ac:dyDescent="0.3">
      <c r="B2122" s="34">
        <v>2282</v>
      </c>
      <c r="C2122" s="34" t="s">
        <v>1866</v>
      </c>
      <c r="D2122" s="34">
        <v>4730882</v>
      </c>
      <c r="E2122" s="35">
        <v>12.7926</v>
      </c>
      <c r="F2122" s="36">
        <v>40089.90115740741</v>
      </c>
      <c r="G2122" s="36">
        <v>40506.572557870371</v>
      </c>
    </row>
    <row r="2123" spans="2:7" x14ac:dyDescent="0.3">
      <c r="B2123" s="37">
        <v>2286</v>
      </c>
      <c r="C2123" s="37" t="s">
        <v>1691</v>
      </c>
      <c r="D2123" s="37">
        <v>2592039</v>
      </c>
      <c r="E2123" s="38">
        <v>18.561900000000001</v>
      </c>
      <c r="F2123" s="39">
        <v>40089.917233796295</v>
      </c>
      <c r="G2123" s="39">
        <v>40562.68341435185</v>
      </c>
    </row>
    <row r="2124" spans="2:7" x14ac:dyDescent="0.3">
      <c r="B2124" s="34">
        <v>2287</v>
      </c>
      <c r="C2124" s="34" t="s">
        <v>1868</v>
      </c>
      <c r="D2124" s="34">
        <v>4675485</v>
      </c>
      <c r="E2124" s="35">
        <v>4.8494999999999999</v>
      </c>
      <c r="F2124" s="36">
        <v>40089.9221875</v>
      </c>
      <c r="G2124" s="36">
        <v>40506.586909722224</v>
      </c>
    </row>
    <row r="2125" spans="2:7" x14ac:dyDescent="0.3">
      <c r="B2125" s="37">
        <v>2288</v>
      </c>
      <c r="C2125" s="37" t="s">
        <v>1691</v>
      </c>
      <c r="D2125" s="37">
        <v>2592051</v>
      </c>
      <c r="E2125" s="38">
        <v>18.561900000000001</v>
      </c>
      <c r="F2125" s="39">
        <v>40089.925405092596</v>
      </c>
      <c r="G2125" s="39">
        <v>40562.683599537035</v>
      </c>
    </row>
    <row r="2126" spans="2:7" x14ac:dyDescent="0.3">
      <c r="B2126" s="34">
        <v>2291</v>
      </c>
      <c r="C2126" s="34" t="s">
        <v>1720</v>
      </c>
      <c r="D2126" s="34">
        <v>4718958</v>
      </c>
      <c r="E2126" s="35">
        <v>7.9431000000000003</v>
      </c>
      <c r="F2126" s="36">
        <v>40089.937928240739</v>
      </c>
      <c r="G2126" s="36">
        <v>40506.61445601852</v>
      </c>
    </row>
    <row r="2127" spans="2:7" x14ac:dyDescent="0.3">
      <c r="B2127" s="37">
        <v>2292</v>
      </c>
      <c r="C2127" s="37" t="s">
        <v>1720</v>
      </c>
      <c r="D2127" s="37">
        <v>4718941</v>
      </c>
      <c r="E2127" s="38">
        <v>7.9431000000000003</v>
      </c>
      <c r="F2127" s="39">
        <v>40089.938043981485</v>
      </c>
      <c r="G2127" s="39">
        <v>40506.615231481483</v>
      </c>
    </row>
    <row r="2128" spans="2:7" x14ac:dyDescent="0.3">
      <c r="B2128" s="34">
        <v>4653</v>
      </c>
      <c r="C2128" s="34" t="s">
        <v>1550</v>
      </c>
      <c r="D2128" s="34">
        <v>9746712</v>
      </c>
      <c r="E2128" s="35">
        <v>5.5923999999999996</v>
      </c>
      <c r="F2128" s="36">
        <v>40605.769143518519</v>
      </c>
      <c r="G2128" s="36">
        <v>40605.774895833332</v>
      </c>
    </row>
    <row r="2129" spans="2:7" x14ac:dyDescent="0.3">
      <c r="B2129" s="37">
        <v>2302</v>
      </c>
      <c r="C2129" s="37" t="s">
        <v>1667</v>
      </c>
      <c r="D2129" s="37">
        <v>4544843</v>
      </c>
      <c r="E2129" s="38">
        <v>13.210699999999999</v>
      </c>
      <c r="F2129" s="39">
        <v>40089.977361111109</v>
      </c>
      <c r="G2129" s="39">
        <v>40506.618935185186</v>
      </c>
    </row>
    <row r="2130" spans="2:7" x14ac:dyDescent="0.3">
      <c r="B2130" s="34">
        <v>2303</v>
      </c>
      <c r="C2130" s="34" t="s">
        <v>1869</v>
      </c>
      <c r="D2130" s="34">
        <v>7683255</v>
      </c>
      <c r="E2130" s="35">
        <v>11.538500000000001</v>
      </c>
      <c r="F2130" s="36">
        <v>40089.98128472222</v>
      </c>
      <c r="G2130" s="36">
        <v>40506.624571759261</v>
      </c>
    </row>
    <row r="2131" spans="2:7" x14ac:dyDescent="0.3">
      <c r="B2131" s="37">
        <v>2305</v>
      </c>
      <c r="C2131" s="37" t="s">
        <v>1671</v>
      </c>
      <c r="D2131" s="37">
        <v>9645968</v>
      </c>
      <c r="E2131" s="38">
        <v>13.1271</v>
      </c>
      <c r="F2131" s="39">
        <v>40089.984212962961</v>
      </c>
      <c r="G2131" s="39">
        <v>40506.634768518517</v>
      </c>
    </row>
    <row r="2132" spans="2:7" x14ac:dyDescent="0.3">
      <c r="B2132" s="34">
        <v>2306</v>
      </c>
      <c r="C2132" s="34" t="s">
        <v>1870</v>
      </c>
      <c r="D2132" s="34">
        <v>4245075</v>
      </c>
      <c r="E2132" s="35">
        <v>14.1304</v>
      </c>
      <c r="F2132" s="36">
        <v>40089.989120370374</v>
      </c>
      <c r="G2132" s="36">
        <v>40506.627835648149</v>
      </c>
    </row>
    <row r="2133" spans="2:7" x14ac:dyDescent="0.3">
      <c r="B2133" s="37">
        <v>2307</v>
      </c>
      <c r="C2133" s="37" t="s">
        <v>1870</v>
      </c>
      <c r="D2133" s="37">
        <v>4245081</v>
      </c>
      <c r="E2133" s="38">
        <v>14.1304</v>
      </c>
      <c r="F2133" s="39">
        <v>40089.989178240743</v>
      </c>
      <c r="G2133" s="39">
        <v>40506.628472222219</v>
      </c>
    </row>
    <row r="2134" spans="2:7" x14ac:dyDescent="0.3">
      <c r="B2134" s="34">
        <v>2308</v>
      </c>
      <c r="C2134" s="34" t="s">
        <v>1871</v>
      </c>
      <c r="D2134" s="34">
        <v>9706316</v>
      </c>
      <c r="E2134" s="35">
        <v>13.2943</v>
      </c>
      <c r="F2134" s="36">
        <v>40090.013749999998</v>
      </c>
      <c r="G2134" s="36">
        <v>40562.479108796295</v>
      </c>
    </row>
    <row r="2135" spans="2:7" x14ac:dyDescent="0.3">
      <c r="B2135" s="37">
        <v>4525</v>
      </c>
      <c r="C2135" s="37" t="s">
        <v>1871</v>
      </c>
      <c r="D2135" s="37">
        <v>9706345</v>
      </c>
      <c r="E2135" s="38">
        <v>13.2943</v>
      </c>
      <c r="F2135" s="39">
        <v>40562.479270833333</v>
      </c>
      <c r="G2135" s="39">
        <v>40562.486076388886</v>
      </c>
    </row>
    <row r="2136" spans="2:7" x14ac:dyDescent="0.3">
      <c r="B2136" s="34">
        <v>2317</v>
      </c>
      <c r="C2136" s="34" t="s">
        <v>1475</v>
      </c>
      <c r="D2136" s="34">
        <v>9637816</v>
      </c>
      <c r="E2136" s="35">
        <v>13.2943</v>
      </c>
      <c r="F2136" s="36">
        <v>40090.025439814817</v>
      </c>
      <c r="G2136" s="36">
        <v>40373.744293981479</v>
      </c>
    </row>
    <row r="2137" spans="2:7" x14ac:dyDescent="0.3">
      <c r="B2137" s="37">
        <v>3566</v>
      </c>
      <c r="C2137" s="37" t="s">
        <v>1500</v>
      </c>
      <c r="D2137" s="37">
        <v>6207759</v>
      </c>
      <c r="E2137" s="38">
        <v>7.6923000000000004</v>
      </c>
      <c r="F2137" s="39">
        <v>40373.871817129628</v>
      </c>
      <c r="G2137" s="39">
        <v>40373.979074074072</v>
      </c>
    </row>
    <row r="2138" spans="2:7" x14ac:dyDescent="0.3">
      <c r="B2138" s="34">
        <v>2319</v>
      </c>
      <c r="C2138" s="34" t="s">
        <v>1476</v>
      </c>
      <c r="D2138" s="34">
        <v>6529718</v>
      </c>
      <c r="E2138" s="35">
        <v>5.9364999999999997</v>
      </c>
      <c r="F2138" s="36">
        <v>40090.031481481485</v>
      </c>
      <c r="G2138" s="36">
        <v>40506.658541666664</v>
      </c>
    </row>
    <row r="2139" spans="2:7" x14ac:dyDescent="0.3">
      <c r="B2139" s="37">
        <v>2320</v>
      </c>
      <c r="C2139" s="37" t="s">
        <v>1499</v>
      </c>
      <c r="D2139" s="37">
        <v>7148875</v>
      </c>
      <c r="E2139" s="38">
        <v>4.4314</v>
      </c>
      <c r="F2139" s="39">
        <v>40090.03398148148</v>
      </c>
      <c r="G2139" s="39">
        <v>40506.660243055558</v>
      </c>
    </row>
    <row r="2140" spans="2:7" x14ac:dyDescent="0.3">
      <c r="B2140" s="34">
        <v>2322</v>
      </c>
      <c r="C2140" s="34" t="s">
        <v>1506</v>
      </c>
      <c r="D2140" s="34">
        <v>4685779</v>
      </c>
      <c r="E2140" s="35">
        <v>8.3193999999999999</v>
      </c>
      <c r="F2140" s="36">
        <v>40090.623298611114</v>
      </c>
      <c r="G2140" s="36">
        <v>40373.746157407404</v>
      </c>
    </row>
    <row r="2141" spans="2:7" x14ac:dyDescent="0.3">
      <c r="B2141" s="37">
        <v>2323</v>
      </c>
      <c r="C2141" s="37" t="s">
        <v>1475</v>
      </c>
      <c r="D2141" s="37">
        <v>4525142</v>
      </c>
      <c r="E2141" s="38">
        <v>21.739100000000001</v>
      </c>
      <c r="F2141" s="39">
        <v>40090.626620370371</v>
      </c>
      <c r="G2141" s="39">
        <v>40506.69866898148</v>
      </c>
    </row>
    <row r="2142" spans="2:7" x14ac:dyDescent="0.3">
      <c r="B2142" s="34">
        <v>2324</v>
      </c>
      <c r="C2142" s="34" t="s">
        <v>1492</v>
      </c>
      <c r="D2142" s="34">
        <v>4899144</v>
      </c>
      <c r="E2142" s="35">
        <v>17.474900000000002</v>
      </c>
      <c r="F2142" s="36">
        <v>40090.630185185182</v>
      </c>
      <c r="G2142" s="36">
        <v>40506.70103009259</v>
      </c>
    </row>
    <row r="2143" spans="2:7" x14ac:dyDescent="0.3">
      <c r="B2143" s="37">
        <v>2327</v>
      </c>
      <c r="C2143" s="37"/>
      <c r="D2143" s="37"/>
      <c r="E2143" s="38">
        <v>0</v>
      </c>
      <c r="F2143" s="39">
        <v>40090.645497685182</v>
      </c>
      <c r="G2143" s="39" t="s">
        <v>1558</v>
      </c>
    </row>
    <row r="2144" spans="2:7" x14ac:dyDescent="0.3">
      <c r="B2144" s="34">
        <v>2328</v>
      </c>
      <c r="C2144" s="34" t="s">
        <v>1500</v>
      </c>
      <c r="D2144" s="34">
        <v>9507516</v>
      </c>
      <c r="E2144" s="35">
        <v>9.1136999999999997</v>
      </c>
      <c r="F2144" s="36">
        <v>40090.645821759259</v>
      </c>
      <c r="G2144" s="36">
        <v>40506.752268518518</v>
      </c>
    </row>
    <row r="2145" spans="2:7" x14ac:dyDescent="0.3">
      <c r="B2145" s="37">
        <v>2329</v>
      </c>
      <c r="C2145" s="37"/>
      <c r="D2145" s="37">
        <v>4804913</v>
      </c>
      <c r="E2145" s="38">
        <v>12.2074</v>
      </c>
      <c r="F2145" s="39">
        <v>40090.660428240742</v>
      </c>
      <c r="G2145" s="39">
        <v>40506.764907407407</v>
      </c>
    </row>
    <row r="2146" spans="2:7" x14ac:dyDescent="0.3">
      <c r="B2146" s="34">
        <v>2330</v>
      </c>
      <c r="C2146" s="34"/>
      <c r="D2146" s="34">
        <v>4794936</v>
      </c>
      <c r="E2146" s="35">
        <v>12.2074</v>
      </c>
      <c r="F2146" s="36">
        <v>40090.660509259258</v>
      </c>
      <c r="G2146" s="36">
        <v>40506.766203703701</v>
      </c>
    </row>
    <row r="2147" spans="2:7" x14ac:dyDescent="0.3">
      <c r="B2147" s="37">
        <v>2331</v>
      </c>
      <c r="C2147" s="37" t="s">
        <v>1872</v>
      </c>
      <c r="D2147" s="37">
        <v>4794959</v>
      </c>
      <c r="E2147" s="38">
        <v>12.2074</v>
      </c>
      <c r="F2147" s="39">
        <v>40090.670266203706</v>
      </c>
      <c r="G2147" s="39">
        <v>40506.767650462964</v>
      </c>
    </row>
    <row r="2148" spans="2:7" x14ac:dyDescent="0.3">
      <c r="B2148" s="34">
        <v>2332</v>
      </c>
      <c r="C2148" s="34"/>
      <c r="D2148" s="34">
        <v>4794942</v>
      </c>
      <c r="E2148" s="35">
        <v>12.2074</v>
      </c>
      <c r="F2148" s="36">
        <v>40090.742858796293</v>
      </c>
      <c r="G2148" s="36">
        <v>40506.767048611109</v>
      </c>
    </row>
    <row r="2149" spans="2:7" x14ac:dyDescent="0.3">
      <c r="B2149" s="37">
        <v>2333</v>
      </c>
      <c r="C2149" s="37" t="s">
        <v>1873</v>
      </c>
      <c r="D2149" s="37">
        <v>4390825</v>
      </c>
      <c r="E2149" s="38">
        <v>13.795999999999999</v>
      </c>
      <c r="F2149" s="39">
        <v>40090.750011574077</v>
      </c>
      <c r="G2149" s="39">
        <v>40506.805196759262</v>
      </c>
    </row>
    <row r="2150" spans="2:7" x14ac:dyDescent="0.3">
      <c r="B2150" s="34">
        <v>2334</v>
      </c>
      <c r="C2150" s="34" t="s">
        <v>1528</v>
      </c>
      <c r="D2150" s="34"/>
      <c r="E2150" s="35">
        <v>12.7926</v>
      </c>
      <c r="F2150" s="36">
        <v>40090.750405092593</v>
      </c>
      <c r="G2150" s="36">
        <v>40506.812152777777</v>
      </c>
    </row>
    <row r="2151" spans="2:7" x14ac:dyDescent="0.3">
      <c r="B2151" s="37">
        <v>2335</v>
      </c>
      <c r="C2151" s="37" t="s">
        <v>1528</v>
      </c>
      <c r="D2151" s="37">
        <v>4390854</v>
      </c>
      <c r="E2151" s="38">
        <v>12.7926</v>
      </c>
      <c r="F2151" s="39">
        <v>40090.750625000001</v>
      </c>
      <c r="G2151" s="39">
        <v>40506.788437499999</v>
      </c>
    </row>
    <row r="2152" spans="2:7" x14ac:dyDescent="0.3">
      <c r="B2152" s="34">
        <v>2336</v>
      </c>
      <c r="C2152" s="34" t="s">
        <v>1874</v>
      </c>
      <c r="D2152" s="34">
        <v>4390831</v>
      </c>
      <c r="E2152" s="35">
        <v>13.795999999999999</v>
      </c>
      <c r="F2152" s="36">
        <v>40090.75508101852</v>
      </c>
      <c r="G2152" s="36">
        <v>40506.805324074077</v>
      </c>
    </row>
    <row r="2153" spans="2:7" x14ac:dyDescent="0.3">
      <c r="B2153" s="37">
        <v>2339</v>
      </c>
      <c r="C2153" s="37" t="s">
        <v>1528</v>
      </c>
      <c r="D2153" s="37">
        <v>4390877</v>
      </c>
      <c r="E2153" s="38">
        <v>12.7926</v>
      </c>
      <c r="F2153" s="39">
        <v>40090.765729166669</v>
      </c>
      <c r="G2153" s="39">
        <v>40506.789606481485</v>
      </c>
    </row>
    <row r="2154" spans="2:7" x14ac:dyDescent="0.3">
      <c r="B2154" s="34">
        <v>2340</v>
      </c>
      <c r="C2154" s="34" t="s">
        <v>1528</v>
      </c>
      <c r="D2154" s="34">
        <v>4392592</v>
      </c>
      <c r="E2154" s="35">
        <v>12.7926</v>
      </c>
      <c r="F2154" s="36">
        <v>40090.766342592593</v>
      </c>
      <c r="G2154" s="36">
        <v>40506.789652777778</v>
      </c>
    </row>
    <row r="2155" spans="2:7" x14ac:dyDescent="0.3">
      <c r="B2155" s="37">
        <v>2341</v>
      </c>
      <c r="C2155" s="37" t="s">
        <v>1528</v>
      </c>
      <c r="D2155" s="37">
        <v>4213454</v>
      </c>
      <c r="E2155" s="38">
        <v>12.7926</v>
      </c>
      <c r="F2155" s="39">
        <v>40090.766817129632</v>
      </c>
      <c r="G2155" s="39">
        <v>40506.789606481485</v>
      </c>
    </row>
    <row r="2156" spans="2:7" x14ac:dyDescent="0.3">
      <c r="B2156" s="34">
        <v>2342</v>
      </c>
      <c r="C2156" s="34" t="s">
        <v>1875</v>
      </c>
      <c r="D2156" s="34">
        <v>7782804</v>
      </c>
      <c r="E2156" s="35">
        <v>15.301</v>
      </c>
      <c r="F2156" s="36">
        <v>40090.779791666668</v>
      </c>
      <c r="G2156" s="36">
        <v>40506.817662037036</v>
      </c>
    </row>
    <row r="2157" spans="2:7" x14ac:dyDescent="0.3">
      <c r="B2157" s="37">
        <v>2343</v>
      </c>
      <c r="C2157" s="37" t="s">
        <v>1875</v>
      </c>
      <c r="D2157" s="37">
        <v>7782810</v>
      </c>
      <c r="E2157" s="38">
        <v>15.301</v>
      </c>
      <c r="F2157" s="39">
        <v>40090.779861111114</v>
      </c>
      <c r="G2157" s="39">
        <v>40506.818449074075</v>
      </c>
    </row>
    <row r="2158" spans="2:7" x14ac:dyDescent="0.3">
      <c r="B2158" s="34">
        <v>2344</v>
      </c>
      <c r="C2158" s="34" t="s">
        <v>1875</v>
      </c>
      <c r="D2158" s="34">
        <v>7782827</v>
      </c>
      <c r="E2158" s="35">
        <v>15.301</v>
      </c>
      <c r="F2158" s="36">
        <v>40090.780312499999</v>
      </c>
      <c r="G2158" s="36">
        <v>40506.819340277776</v>
      </c>
    </row>
    <row r="2159" spans="2:7" x14ac:dyDescent="0.3">
      <c r="B2159" s="37">
        <v>2350</v>
      </c>
      <c r="C2159" s="37" t="s">
        <v>1528</v>
      </c>
      <c r="D2159" s="37">
        <v>4638308</v>
      </c>
      <c r="E2159" s="38">
        <v>15.0084</v>
      </c>
      <c r="F2159" s="39">
        <v>40090.796782407408</v>
      </c>
      <c r="G2159" s="39">
        <v>40506.890034722222</v>
      </c>
    </row>
    <row r="2160" spans="2:7" x14ac:dyDescent="0.3">
      <c r="B2160" s="34">
        <v>2351</v>
      </c>
      <c r="C2160" s="34" t="s">
        <v>1528</v>
      </c>
      <c r="D2160" s="34">
        <v>4638314</v>
      </c>
      <c r="E2160" s="35">
        <v>15.0084</v>
      </c>
      <c r="F2160" s="36">
        <v>40090.797291666669</v>
      </c>
      <c r="G2160" s="36">
        <v>40506.89099537037</v>
      </c>
    </row>
    <row r="2161" spans="2:7" x14ac:dyDescent="0.3">
      <c r="B2161" s="37">
        <v>2352</v>
      </c>
      <c r="C2161" s="37" t="s">
        <v>1528</v>
      </c>
      <c r="D2161" s="37">
        <v>4638320</v>
      </c>
      <c r="E2161" s="38">
        <v>15.0084</v>
      </c>
      <c r="F2161" s="39">
        <v>40090.797777777778</v>
      </c>
      <c r="G2161" s="39">
        <v>40506.891712962963</v>
      </c>
    </row>
    <row r="2162" spans="2:7" x14ac:dyDescent="0.3">
      <c r="B2162" s="34">
        <v>2353</v>
      </c>
      <c r="C2162" s="34" t="s">
        <v>1528</v>
      </c>
      <c r="D2162" s="34">
        <v>4638337</v>
      </c>
      <c r="E2162" s="35">
        <v>15.0084</v>
      </c>
      <c r="F2162" s="36">
        <v>40090.798310185186</v>
      </c>
      <c r="G2162" s="36">
        <v>40506.892534722225</v>
      </c>
    </row>
    <row r="2163" spans="2:7" x14ac:dyDescent="0.3">
      <c r="B2163" s="37">
        <v>2354</v>
      </c>
      <c r="C2163" s="37" t="s">
        <v>1528</v>
      </c>
      <c r="D2163" s="37">
        <v>4638343</v>
      </c>
      <c r="E2163" s="38">
        <v>15.0084</v>
      </c>
      <c r="F2163" s="39">
        <v>40090.799074074072</v>
      </c>
      <c r="G2163" s="39">
        <v>40506.893182870372</v>
      </c>
    </row>
    <row r="2164" spans="2:7" x14ac:dyDescent="0.3">
      <c r="B2164" s="34">
        <v>4331</v>
      </c>
      <c r="C2164" s="34" t="s">
        <v>1876</v>
      </c>
      <c r="D2164" s="34">
        <v>6581340</v>
      </c>
      <c r="E2164" s="35">
        <v>3.7625000000000002</v>
      </c>
      <c r="F2164" s="36">
        <v>40506.903194444443</v>
      </c>
      <c r="G2164" s="36">
        <v>40618.472418981481</v>
      </c>
    </row>
    <row r="2165" spans="2:7" x14ac:dyDescent="0.3">
      <c r="B2165" s="37">
        <v>2355</v>
      </c>
      <c r="C2165" s="37" t="s">
        <v>1528</v>
      </c>
      <c r="D2165" s="37">
        <v>4794965</v>
      </c>
      <c r="E2165" s="38">
        <v>14.882899999999999</v>
      </c>
      <c r="F2165" s="39">
        <v>40090.829942129632</v>
      </c>
      <c r="G2165" s="39">
        <v>40506.824479166666</v>
      </c>
    </row>
    <row r="2166" spans="2:7" x14ac:dyDescent="0.3">
      <c r="B2166" s="34">
        <v>2356</v>
      </c>
      <c r="C2166" s="34" t="s">
        <v>1528</v>
      </c>
      <c r="D2166" s="34">
        <v>4794971</v>
      </c>
      <c r="E2166" s="35">
        <v>14.882899999999999</v>
      </c>
      <c r="F2166" s="36">
        <v>40090.835370370369</v>
      </c>
      <c r="G2166" s="36">
        <v>40506.824780092589</v>
      </c>
    </row>
    <row r="2167" spans="2:7" x14ac:dyDescent="0.3">
      <c r="B2167" s="37">
        <v>2357</v>
      </c>
      <c r="C2167" s="37" t="s">
        <v>1528</v>
      </c>
      <c r="D2167" s="37">
        <v>4794994</v>
      </c>
      <c r="E2167" s="38">
        <v>14.882899999999999</v>
      </c>
      <c r="F2167" s="39">
        <v>40090.835775462961</v>
      </c>
      <c r="G2167" s="39">
        <v>40506.825416666667</v>
      </c>
    </row>
    <row r="2168" spans="2:7" x14ac:dyDescent="0.3">
      <c r="B2168" s="34">
        <v>2358</v>
      </c>
      <c r="C2168" s="34" t="s">
        <v>1528</v>
      </c>
      <c r="D2168" s="34">
        <v>4795002</v>
      </c>
      <c r="E2168" s="35">
        <v>14.882899999999999</v>
      </c>
      <c r="F2168" s="36">
        <v>40090.836226851854</v>
      </c>
      <c r="G2168" s="36">
        <v>40506.826643518521</v>
      </c>
    </row>
    <row r="2169" spans="2:7" x14ac:dyDescent="0.3">
      <c r="B2169" s="37">
        <v>2359</v>
      </c>
      <c r="C2169" s="37" t="s">
        <v>1877</v>
      </c>
      <c r="D2169" s="37">
        <v>7999248</v>
      </c>
      <c r="E2169" s="38">
        <v>19.9833</v>
      </c>
      <c r="F2169" s="39">
        <v>40090.844918981478</v>
      </c>
      <c r="G2169" s="39">
        <v>40506.821886574071</v>
      </c>
    </row>
    <row r="2170" spans="2:7" x14ac:dyDescent="0.3">
      <c r="B2170" s="34">
        <v>2360</v>
      </c>
      <c r="C2170" s="34" t="s">
        <v>1877</v>
      </c>
      <c r="D2170" s="34">
        <v>7999260</v>
      </c>
      <c r="E2170" s="35">
        <v>19.9833</v>
      </c>
      <c r="F2170" s="36">
        <v>40090.845034722224</v>
      </c>
      <c r="G2170" s="36">
        <v>40506.822488425925</v>
      </c>
    </row>
    <row r="2171" spans="2:7" x14ac:dyDescent="0.3">
      <c r="B2171" s="37">
        <v>2361</v>
      </c>
      <c r="C2171" s="37" t="s">
        <v>1877</v>
      </c>
      <c r="D2171" s="37">
        <v>7999254</v>
      </c>
      <c r="E2171" s="38">
        <v>19.9833</v>
      </c>
      <c r="F2171" s="39">
        <v>40090.845347222225</v>
      </c>
      <c r="G2171" s="39">
        <v>40506.823148148149</v>
      </c>
    </row>
    <row r="2172" spans="2:7" x14ac:dyDescent="0.3">
      <c r="B2172" s="34">
        <v>2362</v>
      </c>
      <c r="C2172" s="34" t="s">
        <v>1591</v>
      </c>
      <c r="D2172" s="34">
        <v>7063179</v>
      </c>
      <c r="E2172" s="35">
        <v>15.071099999999999</v>
      </c>
      <c r="F2172" s="36">
        <v>40090.963206018518</v>
      </c>
      <c r="G2172" s="36">
        <v>40534.730787037035</v>
      </c>
    </row>
    <row r="2173" spans="2:7" x14ac:dyDescent="0.3">
      <c r="B2173" s="37">
        <v>2363</v>
      </c>
      <c r="C2173" s="37" t="s">
        <v>1591</v>
      </c>
      <c r="D2173" s="37">
        <v>4211946</v>
      </c>
      <c r="E2173" s="38">
        <v>13.1754</v>
      </c>
      <c r="F2173" s="39">
        <v>40090.965844907405</v>
      </c>
      <c r="G2173" s="39">
        <v>40534.779965277776</v>
      </c>
    </row>
    <row r="2174" spans="2:7" x14ac:dyDescent="0.3">
      <c r="B2174" s="34">
        <v>2366</v>
      </c>
      <c r="C2174" s="34" t="s">
        <v>1591</v>
      </c>
      <c r="D2174" s="34">
        <v>7796605</v>
      </c>
      <c r="E2174" s="35">
        <v>15.071099999999999</v>
      </c>
      <c r="F2174" s="36">
        <v>40091.330462962964</v>
      </c>
      <c r="G2174" s="36">
        <v>40534.780486111114</v>
      </c>
    </row>
    <row r="2175" spans="2:7" x14ac:dyDescent="0.3">
      <c r="B2175" s="37">
        <v>2364</v>
      </c>
      <c r="C2175" s="37" t="s">
        <v>1878</v>
      </c>
      <c r="D2175" s="37">
        <v>4702845</v>
      </c>
      <c r="E2175" s="38">
        <v>18.8626</v>
      </c>
      <c r="F2175" s="39">
        <v>40090.967847222222</v>
      </c>
      <c r="G2175" s="39">
        <v>40534.792395833334</v>
      </c>
    </row>
    <row r="2176" spans="2:7" x14ac:dyDescent="0.3">
      <c r="B2176" s="34">
        <v>2365</v>
      </c>
      <c r="C2176" s="34" t="s">
        <v>1879</v>
      </c>
      <c r="D2176" s="34">
        <v>4848543</v>
      </c>
      <c r="E2176" s="35">
        <v>20.758299999999998</v>
      </c>
      <c r="F2176" s="36">
        <v>40090.973414351851</v>
      </c>
      <c r="G2176" s="36">
        <v>40534.70071759259</v>
      </c>
    </row>
    <row r="2177" spans="2:7" x14ac:dyDescent="0.3">
      <c r="B2177" s="37">
        <v>2367</v>
      </c>
      <c r="C2177" s="37" t="s">
        <v>1474</v>
      </c>
      <c r="D2177" s="37">
        <v>7392871</v>
      </c>
      <c r="E2177" s="38">
        <v>10.331799999999999</v>
      </c>
      <c r="F2177" s="39">
        <v>40091.334768518522</v>
      </c>
      <c r="G2177" s="39">
        <v>40534.780868055554</v>
      </c>
    </row>
    <row r="2178" spans="2:7" x14ac:dyDescent="0.3">
      <c r="B2178" s="34">
        <v>2368</v>
      </c>
      <c r="C2178" s="34" t="s">
        <v>1570</v>
      </c>
      <c r="D2178" s="34">
        <v>7887549</v>
      </c>
      <c r="E2178" s="35">
        <v>21.706199999999999</v>
      </c>
      <c r="F2178" s="36">
        <v>40091.912303240744</v>
      </c>
      <c r="G2178" s="36">
        <v>40534.791539351849</v>
      </c>
    </row>
    <row r="2179" spans="2:7" x14ac:dyDescent="0.3">
      <c r="B2179" s="37">
        <v>2369</v>
      </c>
      <c r="C2179" s="37" t="s">
        <v>1708</v>
      </c>
      <c r="D2179" s="37">
        <v>4519006</v>
      </c>
      <c r="E2179" s="38">
        <v>11.2796</v>
      </c>
      <c r="F2179" s="39">
        <v>40091.914884259262</v>
      </c>
      <c r="G2179" s="39">
        <v>40534.701331018521</v>
      </c>
    </row>
    <row r="2180" spans="2:7" x14ac:dyDescent="0.3">
      <c r="B2180" s="34">
        <v>2370</v>
      </c>
      <c r="C2180" s="34" t="s">
        <v>1708</v>
      </c>
      <c r="D2180" s="34">
        <v>4507457</v>
      </c>
      <c r="E2180" s="35">
        <v>11.2796</v>
      </c>
      <c r="F2180" s="36">
        <v>40091.917210648149</v>
      </c>
      <c r="G2180" s="36">
        <v>40534.701516203706</v>
      </c>
    </row>
    <row r="2181" spans="2:7" x14ac:dyDescent="0.3">
      <c r="B2181" s="37">
        <v>2371</v>
      </c>
      <c r="C2181" s="37" t="s">
        <v>1880</v>
      </c>
      <c r="D2181" s="37">
        <v>4581732</v>
      </c>
      <c r="E2181" s="38">
        <v>33.080599999999997</v>
      </c>
      <c r="F2181" s="39">
        <v>40092.657638888886</v>
      </c>
      <c r="G2181" s="39">
        <v>40602.499652777777</v>
      </c>
    </row>
    <row r="2182" spans="2:7" x14ac:dyDescent="0.3">
      <c r="B2182" s="34">
        <v>2374</v>
      </c>
      <c r="C2182" s="34" t="s">
        <v>1881</v>
      </c>
      <c r="D2182" s="34">
        <v>7887466</v>
      </c>
      <c r="E2182" s="35">
        <v>8.2775999999999996</v>
      </c>
      <c r="F2182" s="36">
        <v>40092.66684027778</v>
      </c>
      <c r="G2182" s="36">
        <v>40093.686608796299</v>
      </c>
    </row>
    <row r="2183" spans="2:7" x14ac:dyDescent="0.3">
      <c r="B2183" s="37">
        <v>2372</v>
      </c>
      <c r="C2183" s="37" t="s">
        <v>1882</v>
      </c>
      <c r="D2183" s="37">
        <v>4581749</v>
      </c>
      <c r="E2183" s="38">
        <v>58.767800000000001</v>
      </c>
      <c r="F2183" s="39">
        <v>40092.657731481479</v>
      </c>
      <c r="G2183" s="39">
        <v>40620.406655092593</v>
      </c>
    </row>
    <row r="2184" spans="2:7" x14ac:dyDescent="0.3">
      <c r="B2184" s="34">
        <v>2373</v>
      </c>
      <c r="C2184" s="34" t="s">
        <v>1883</v>
      </c>
      <c r="D2184" s="34">
        <v>7801973</v>
      </c>
      <c r="E2184" s="35">
        <v>35.924199999999999</v>
      </c>
      <c r="F2184" s="36">
        <v>40092.660312499997</v>
      </c>
      <c r="G2184" s="36">
        <v>40589.975034722222</v>
      </c>
    </row>
    <row r="2185" spans="2:7" x14ac:dyDescent="0.3">
      <c r="B2185" s="37">
        <v>2375</v>
      </c>
      <c r="C2185" s="37" t="s">
        <v>1884</v>
      </c>
      <c r="D2185" s="37">
        <v>4363389</v>
      </c>
      <c r="E2185" s="38">
        <v>12.4582</v>
      </c>
      <c r="F2185" s="39">
        <v>40092.668888888889</v>
      </c>
      <c r="G2185" s="39">
        <v>40093.685335648152</v>
      </c>
    </row>
    <row r="2186" spans="2:7" x14ac:dyDescent="0.3">
      <c r="B2186" s="34">
        <v>3124</v>
      </c>
      <c r="C2186" s="34" t="s">
        <v>1885</v>
      </c>
      <c r="D2186" s="34">
        <v>2609946</v>
      </c>
      <c r="E2186" s="35">
        <v>10.117100000000001</v>
      </c>
      <c r="F2186" s="36">
        <v>40234.911932870367</v>
      </c>
      <c r="G2186" s="36">
        <v>40503.697500000002</v>
      </c>
    </row>
    <row r="2187" spans="2:7" x14ac:dyDescent="0.3">
      <c r="B2187" s="37">
        <v>3552</v>
      </c>
      <c r="C2187" s="37" t="s">
        <v>1866</v>
      </c>
      <c r="D2187" s="37">
        <v>4730913</v>
      </c>
      <c r="E2187" s="38">
        <v>12.7926</v>
      </c>
      <c r="F2187" s="39">
        <v>40373.709594907406</v>
      </c>
      <c r="G2187" s="39">
        <v>40506.549004629633</v>
      </c>
    </row>
    <row r="2188" spans="2:7" x14ac:dyDescent="0.3">
      <c r="B2188" s="34">
        <v>2376</v>
      </c>
      <c r="C2188" s="34" t="s">
        <v>1487</v>
      </c>
      <c r="D2188" s="34">
        <v>4326359</v>
      </c>
      <c r="E2188" s="35">
        <v>23.3278</v>
      </c>
      <c r="F2188" s="36">
        <v>40094.712650462963</v>
      </c>
      <c r="G2188" s="36">
        <v>40463.817303240743</v>
      </c>
    </row>
    <row r="2189" spans="2:7" x14ac:dyDescent="0.3">
      <c r="B2189" s="37">
        <v>2377</v>
      </c>
      <c r="C2189" s="37" t="s">
        <v>1518</v>
      </c>
      <c r="D2189" s="37">
        <v>9896529</v>
      </c>
      <c r="E2189" s="38">
        <v>44.9833</v>
      </c>
      <c r="F2189" s="39">
        <v>40094.716932870368</v>
      </c>
      <c r="G2189" s="39">
        <v>40562.678935185184</v>
      </c>
    </row>
    <row r="2190" spans="2:7" x14ac:dyDescent="0.3">
      <c r="B2190" s="34">
        <v>4307</v>
      </c>
      <c r="C2190" s="34" t="s">
        <v>1491</v>
      </c>
      <c r="D2190" s="34">
        <v>4320575</v>
      </c>
      <c r="E2190" s="35">
        <v>2.4247000000000001</v>
      </c>
      <c r="F2190" s="36">
        <v>40500.954097222224</v>
      </c>
      <c r="G2190" s="36">
        <v>40500.985243055555</v>
      </c>
    </row>
    <row r="2191" spans="2:7" x14ac:dyDescent="0.3">
      <c r="B2191" s="37">
        <v>2380</v>
      </c>
      <c r="C2191" s="37" t="s">
        <v>1886</v>
      </c>
      <c r="D2191" s="37">
        <v>9540471</v>
      </c>
      <c r="E2191" s="38">
        <v>9.3839000000000006</v>
      </c>
      <c r="F2191" s="39">
        <v>40098.407164351855</v>
      </c>
      <c r="G2191" s="39">
        <v>40521.369953703703</v>
      </c>
    </row>
    <row r="2192" spans="2:7" x14ac:dyDescent="0.3">
      <c r="B2192" s="34">
        <v>2381</v>
      </c>
      <c r="C2192" s="34"/>
      <c r="D2192" s="34">
        <v>9503665</v>
      </c>
      <c r="E2192" s="35">
        <v>25.250800000000002</v>
      </c>
      <c r="F2192" s="36">
        <v>40098.62736111111</v>
      </c>
      <c r="G2192" s="36">
        <v>40560.596122685187</v>
      </c>
    </row>
    <row r="2193" spans="2:7" x14ac:dyDescent="0.3">
      <c r="B2193" s="37">
        <v>2387</v>
      </c>
      <c r="C2193" s="37"/>
      <c r="D2193" s="37">
        <v>6426438</v>
      </c>
      <c r="E2193" s="38">
        <v>75.167199999999994</v>
      </c>
      <c r="F2193" s="39">
        <v>40098.705717592595</v>
      </c>
      <c r="G2193" s="39">
        <v>40560.625694444447</v>
      </c>
    </row>
    <row r="2194" spans="2:7" x14ac:dyDescent="0.3">
      <c r="B2194" s="34">
        <v>2388</v>
      </c>
      <c r="C2194" s="34" t="s">
        <v>1491</v>
      </c>
      <c r="D2194" s="34">
        <v>4231191</v>
      </c>
      <c r="E2194" s="35">
        <v>8.6120000000000001</v>
      </c>
      <c r="F2194" s="36">
        <v>40098.736574074072</v>
      </c>
      <c r="G2194" s="36">
        <v>40473.39435185185</v>
      </c>
    </row>
    <row r="2195" spans="2:7" x14ac:dyDescent="0.3">
      <c r="B2195" s="37">
        <v>2394</v>
      </c>
      <c r="C2195" s="37" t="s">
        <v>1887</v>
      </c>
      <c r="D2195" s="37">
        <v>6041201</v>
      </c>
      <c r="E2195" s="38">
        <v>10.7441</v>
      </c>
      <c r="F2195" s="39">
        <v>40098.991990740738</v>
      </c>
      <c r="G2195" s="39">
        <v>40100.633599537039</v>
      </c>
    </row>
    <row r="2196" spans="2:7" x14ac:dyDescent="0.3">
      <c r="B2196" s="34">
        <v>2396</v>
      </c>
      <c r="C2196" s="34" t="s">
        <v>1476</v>
      </c>
      <c r="D2196" s="34">
        <v>6333501</v>
      </c>
      <c r="E2196" s="35">
        <v>6.6054000000000004</v>
      </c>
      <c r="F2196" s="36">
        <v>40099.001319444447</v>
      </c>
      <c r="G2196" s="36">
        <v>40100.661527777775</v>
      </c>
    </row>
    <row r="2197" spans="2:7" x14ac:dyDescent="0.3">
      <c r="B2197" s="37">
        <v>2397</v>
      </c>
      <c r="C2197" s="37" t="s">
        <v>1476</v>
      </c>
      <c r="D2197" s="37">
        <v>6414429</v>
      </c>
      <c r="E2197" s="38">
        <v>6.6054000000000004</v>
      </c>
      <c r="F2197" s="39">
        <v>40099.00141203704</v>
      </c>
      <c r="G2197" s="39">
        <v>40100.662430555552</v>
      </c>
    </row>
    <row r="2198" spans="2:7" x14ac:dyDescent="0.3">
      <c r="B2198" s="34">
        <v>2398</v>
      </c>
      <c r="C2198" s="34" t="s">
        <v>1476</v>
      </c>
      <c r="D2198" s="34">
        <v>6414435</v>
      </c>
      <c r="E2198" s="35">
        <v>6.6054000000000004</v>
      </c>
      <c r="F2198" s="36">
        <v>40099.00335648148</v>
      </c>
      <c r="G2198" s="36">
        <v>40100.663217592592</v>
      </c>
    </row>
    <row r="2199" spans="2:7" x14ac:dyDescent="0.3">
      <c r="B2199" s="37">
        <v>4280</v>
      </c>
      <c r="C2199" s="37" t="s">
        <v>1456</v>
      </c>
      <c r="D2199" s="37">
        <v>4394390</v>
      </c>
      <c r="E2199" s="38">
        <v>8.4359999999999999</v>
      </c>
      <c r="F2199" s="39">
        <v>40478.629236111112</v>
      </c>
      <c r="G2199" s="39">
        <v>40619.452060185184</v>
      </c>
    </row>
    <row r="2200" spans="2:7" x14ac:dyDescent="0.3">
      <c r="B2200" s="34">
        <v>4290</v>
      </c>
      <c r="C2200" s="34" t="s">
        <v>1474</v>
      </c>
      <c r="D2200" s="34">
        <v>9674817</v>
      </c>
      <c r="E2200" s="35">
        <v>7.6505000000000001</v>
      </c>
      <c r="F2200" s="36">
        <v>40486.74046296296</v>
      </c>
      <c r="G2200" s="36">
        <v>40486.746180555558</v>
      </c>
    </row>
    <row r="2201" spans="2:7" x14ac:dyDescent="0.3">
      <c r="B2201" s="37">
        <v>2401</v>
      </c>
      <c r="C2201" s="37" t="s">
        <v>1448</v>
      </c>
      <c r="D2201" s="37">
        <v>4203869</v>
      </c>
      <c r="E2201" s="38">
        <v>17.630299999999998</v>
      </c>
      <c r="F2201" s="39">
        <v>40100.602106481485</v>
      </c>
      <c r="G2201" s="39">
        <v>40106.439305555556</v>
      </c>
    </row>
    <row r="2202" spans="2:7" x14ac:dyDescent="0.3">
      <c r="B2202" s="34">
        <v>2402</v>
      </c>
      <c r="C2202" s="34" t="s">
        <v>1545</v>
      </c>
      <c r="D2202" s="34">
        <v>2598651</v>
      </c>
      <c r="E2202" s="35">
        <v>29.289100000000001</v>
      </c>
      <c r="F2202" s="36">
        <v>40100.606736111113</v>
      </c>
      <c r="G2202" s="36">
        <v>40625.710972222223</v>
      </c>
    </row>
    <row r="2203" spans="2:7" x14ac:dyDescent="0.3">
      <c r="B2203" s="37">
        <v>2403</v>
      </c>
      <c r="C2203" s="37" t="s">
        <v>1448</v>
      </c>
      <c r="D2203" s="37">
        <v>4203823</v>
      </c>
      <c r="E2203" s="38">
        <v>10.900499999999999</v>
      </c>
      <c r="F2203" s="39">
        <v>40100.612291666665</v>
      </c>
      <c r="G2203" s="39">
        <v>40106.433206018519</v>
      </c>
    </row>
    <row r="2204" spans="2:7" x14ac:dyDescent="0.3">
      <c r="B2204" s="34">
        <v>2404</v>
      </c>
      <c r="C2204" s="34" t="s">
        <v>1545</v>
      </c>
      <c r="D2204" s="34">
        <v>2598668</v>
      </c>
      <c r="E2204" s="35">
        <v>21.0427</v>
      </c>
      <c r="F2204" s="36">
        <v>40100.612384259257</v>
      </c>
      <c r="G2204" s="36">
        <v>40625.710682870369</v>
      </c>
    </row>
    <row r="2205" spans="2:7" x14ac:dyDescent="0.3">
      <c r="B2205" s="37">
        <v>2405</v>
      </c>
      <c r="C2205" s="37" t="s">
        <v>1542</v>
      </c>
      <c r="D2205" s="37">
        <v>4203852</v>
      </c>
      <c r="E2205" s="38">
        <v>16.018999999999998</v>
      </c>
      <c r="F2205" s="39">
        <v>40100.616747685184</v>
      </c>
      <c r="G2205" s="39">
        <v>40106.438761574071</v>
      </c>
    </row>
    <row r="2206" spans="2:7" x14ac:dyDescent="0.3">
      <c r="B2206" s="34">
        <v>2406</v>
      </c>
      <c r="C2206" s="34" t="s">
        <v>1594</v>
      </c>
      <c r="D2206" s="34">
        <v>2598674</v>
      </c>
      <c r="E2206" s="35">
        <v>17.156400000000001</v>
      </c>
      <c r="F2206" s="36">
        <v>40100.61681712963</v>
      </c>
      <c r="G2206" s="36">
        <v>40562.622939814813</v>
      </c>
    </row>
    <row r="2207" spans="2:7" x14ac:dyDescent="0.3">
      <c r="B2207" s="37">
        <v>2407</v>
      </c>
      <c r="C2207" s="37" t="s">
        <v>1547</v>
      </c>
      <c r="D2207" s="37">
        <v>4226681</v>
      </c>
      <c r="E2207" s="38">
        <v>12.227499999999999</v>
      </c>
      <c r="F2207" s="39">
        <v>40100.620497685188</v>
      </c>
      <c r="G2207" s="39">
        <v>40264.557106481479</v>
      </c>
    </row>
    <row r="2208" spans="2:7" x14ac:dyDescent="0.3">
      <c r="B2208" s="34">
        <v>2408</v>
      </c>
      <c r="C2208" s="34" t="s">
        <v>1448</v>
      </c>
      <c r="D2208" s="34">
        <v>4203800</v>
      </c>
      <c r="E2208" s="35">
        <v>16.966799999999999</v>
      </c>
      <c r="F2208" s="36">
        <v>40100.624016203707</v>
      </c>
      <c r="G2208" s="36">
        <v>40106.440578703703</v>
      </c>
    </row>
    <row r="2209" spans="2:7" x14ac:dyDescent="0.3">
      <c r="B2209" s="37">
        <v>2409</v>
      </c>
      <c r="C2209" s="37" t="s">
        <v>1448</v>
      </c>
      <c r="D2209" s="37">
        <v>4203846</v>
      </c>
      <c r="E2209" s="38">
        <v>14.123200000000001</v>
      </c>
      <c r="F2209" s="39">
        <v>40100.626076388886</v>
      </c>
      <c r="G2209" s="39">
        <v>40106.441365740742</v>
      </c>
    </row>
    <row r="2210" spans="2:7" x14ac:dyDescent="0.3">
      <c r="B2210" s="34">
        <v>2410</v>
      </c>
      <c r="C2210" s="34" t="s">
        <v>1448</v>
      </c>
      <c r="D2210" s="34">
        <v>4584222</v>
      </c>
      <c r="E2210" s="35">
        <v>16.966799999999999</v>
      </c>
      <c r="F2210" s="36">
        <v>40100.628900462965</v>
      </c>
      <c r="G2210" s="36">
        <v>40106.44195601852</v>
      </c>
    </row>
    <row r="2211" spans="2:7" x14ac:dyDescent="0.3">
      <c r="B2211" s="37">
        <v>2412</v>
      </c>
      <c r="C2211" s="37"/>
      <c r="D2211" s="37">
        <v>4852326</v>
      </c>
      <c r="E2211" s="38">
        <v>16.3033</v>
      </c>
      <c r="F2211" s="39">
        <v>40100.71533564815</v>
      </c>
      <c r="G2211" s="39">
        <v>40417.751608796294</v>
      </c>
    </row>
    <row r="2212" spans="2:7" x14ac:dyDescent="0.3">
      <c r="B2212" s="34">
        <v>2413</v>
      </c>
      <c r="C2212" s="34"/>
      <c r="D2212" s="34">
        <v>4524473</v>
      </c>
      <c r="E2212" s="35">
        <v>26.9194</v>
      </c>
      <c r="F2212" s="36">
        <v>40100.718009259261</v>
      </c>
      <c r="G2212" s="36">
        <v>40417.751516203702</v>
      </c>
    </row>
    <row r="2213" spans="2:7" x14ac:dyDescent="0.3">
      <c r="B2213" s="37">
        <v>2414</v>
      </c>
      <c r="C2213" s="37"/>
      <c r="D2213" s="37">
        <v>4524496</v>
      </c>
      <c r="E2213" s="38">
        <v>15.355499999999999</v>
      </c>
      <c r="F2213" s="39">
        <v>40100.718113425923</v>
      </c>
      <c r="G2213" s="39">
        <v>40417.751608796294</v>
      </c>
    </row>
    <row r="2214" spans="2:7" x14ac:dyDescent="0.3">
      <c r="B2214" s="34">
        <v>4163</v>
      </c>
      <c r="C2214" s="34"/>
      <c r="D2214" s="34">
        <v>9604202</v>
      </c>
      <c r="E2214" s="35">
        <v>27.2986</v>
      </c>
      <c r="F2214" s="36">
        <v>40472.487280092595</v>
      </c>
      <c r="G2214" s="36">
        <v>40472.491712962961</v>
      </c>
    </row>
    <row r="2215" spans="2:7" x14ac:dyDescent="0.3">
      <c r="B2215" s="37">
        <v>2417</v>
      </c>
      <c r="C2215" s="37" t="s">
        <v>1620</v>
      </c>
      <c r="D2215" s="37">
        <v>7488269</v>
      </c>
      <c r="E2215" s="38">
        <v>5.7691999999999997</v>
      </c>
      <c r="F2215" s="39">
        <v>40102.707731481481</v>
      </c>
      <c r="G2215" s="39">
        <v>40562.677187499998</v>
      </c>
    </row>
    <row r="2216" spans="2:7" x14ac:dyDescent="0.3">
      <c r="B2216" s="34">
        <v>2418</v>
      </c>
      <c r="C2216" s="34" t="s">
        <v>1888</v>
      </c>
      <c r="D2216" s="34">
        <v>6010821</v>
      </c>
      <c r="E2216" s="35">
        <v>4.3601999999999999</v>
      </c>
      <c r="F2216" s="36">
        <v>40102.725937499999</v>
      </c>
      <c r="G2216" s="36">
        <v>40362.074583333335</v>
      </c>
    </row>
    <row r="2217" spans="2:7" x14ac:dyDescent="0.3">
      <c r="B2217" s="37">
        <v>2419</v>
      </c>
      <c r="C2217" s="37" t="s">
        <v>1889</v>
      </c>
      <c r="D2217" s="37">
        <v>7677533</v>
      </c>
      <c r="E2217" s="38">
        <v>3.01</v>
      </c>
      <c r="F2217" s="39">
        <v>40102.732534722221</v>
      </c>
      <c r="G2217" s="39">
        <v>40595.958113425928</v>
      </c>
    </row>
    <row r="2218" spans="2:7" x14ac:dyDescent="0.3">
      <c r="B2218" s="34">
        <v>2420</v>
      </c>
      <c r="C2218" s="34"/>
      <c r="D2218" s="34"/>
      <c r="E2218" s="35">
        <v>0</v>
      </c>
      <c r="F2218" s="36">
        <v>40102.733472222222</v>
      </c>
      <c r="G2218" s="36" t="s">
        <v>1558</v>
      </c>
    </row>
    <row r="2219" spans="2:7" x14ac:dyDescent="0.3">
      <c r="B2219" s="37">
        <v>2421</v>
      </c>
      <c r="C2219" s="37" t="s">
        <v>1889</v>
      </c>
      <c r="D2219" s="37">
        <v>7677527</v>
      </c>
      <c r="E2219" s="38">
        <v>3.01</v>
      </c>
      <c r="F2219" s="39">
        <v>40102.733773148146</v>
      </c>
      <c r="G2219" s="39">
        <v>40595.956574074073</v>
      </c>
    </row>
    <row r="2220" spans="2:7" x14ac:dyDescent="0.3">
      <c r="B2220" s="34">
        <v>2422</v>
      </c>
      <c r="C2220" s="34" t="s">
        <v>1475</v>
      </c>
      <c r="D2220" s="34">
        <v>6261457</v>
      </c>
      <c r="E2220" s="35">
        <v>19.9833</v>
      </c>
      <c r="F2220" s="36">
        <v>40102.764837962961</v>
      </c>
      <c r="G2220" s="36">
        <v>40487.736643518518</v>
      </c>
    </row>
    <row r="2221" spans="2:7" x14ac:dyDescent="0.3">
      <c r="B2221" s="37">
        <v>3788</v>
      </c>
      <c r="C2221" s="37" t="s">
        <v>1512</v>
      </c>
      <c r="D2221" s="37">
        <v>9518891</v>
      </c>
      <c r="E2221" s="38">
        <v>19.648800000000001</v>
      </c>
      <c r="F2221" s="39">
        <v>40443.634236111109</v>
      </c>
      <c r="G2221" s="39">
        <v>40521.485011574077</v>
      </c>
    </row>
    <row r="2222" spans="2:7" x14ac:dyDescent="0.3">
      <c r="B2222" s="34">
        <v>3786</v>
      </c>
      <c r="C2222" s="34" t="s">
        <v>1464</v>
      </c>
      <c r="D2222" s="34">
        <v>7677361</v>
      </c>
      <c r="E2222" s="35">
        <v>9.9497999999999998</v>
      </c>
      <c r="F2222" s="36">
        <v>40435.803518518522</v>
      </c>
      <c r="G2222" s="36">
        <v>40435.806655092594</v>
      </c>
    </row>
    <row r="2223" spans="2:7" x14ac:dyDescent="0.3">
      <c r="B2223" s="37">
        <v>3785</v>
      </c>
      <c r="C2223" s="37" t="s">
        <v>1476</v>
      </c>
      <c r="D2223" s="37">
        <v>7898062</v>
      </c>
      <c r="E2223" s="38">
        <v>5.0167000000000002</v>
      </c>
      <c r="F2223" s="39">
        <v>40435.798483796294</v>
      </c>
      <c r="G2223" s="39">
        <v>40435.802789351852</v>
      </c>
    </row>
    <row r="2224" spans="2:7" x14ac:dyDescent="0.3">
      <c r="B2224" s="34">
        <v>3783</v>
      </c>
      <c r="C2224" s="34" t="s">
        <v>1461</v>
      </c>
      <c r="D2224" s="34">
        <v>4708291</v>
      </c>
      <c r="E2224" s="35">
        <v>10.367900000000001</v>
      </c>
      <c r="F2224" s="36">
        <v>40435.786909722221</v>
      </c>
      <c r="G2224" s="36">
        <v>40435.790219907409</v>
      </c>
    </row>
    <row r="2225" spans="2:7" x14ac:dyDescent="0.3">
      <c r="B2225" s="37">
        <v>3784</v>
      </c>
      <c r="C2225" s="37" t="s">
        <v>1507</v>
      </c>
      <c r="D2225" s="37">
        <v>4708262</v>
      </c>
      <c r="E2225" s="38">
        <v>8.3193999999999999</v>
      </c>
      <c r="F2225" s="39">
        <v>40435.794525462959</v>
      </c>
      <c r="G2225" s="39">
        <v>40435.797627314816</v>
      </c>
    </row>
    <row r="2226" spans="2:7" x14ac:dyDescent="0.3">
      <c r="B2226" s="34">
        <v>3782</v>
      </c>
      <c r="C2226" s="34" t="s">
        <v>1506</v>
      </c>
      <c r="D2226" s="34">
        <v>4708285</v>
      </c>
      <c r="E2226" s="35">
        <v>8.1104000000000003</v>
      </c>
      <c r="F2226" s="36">
        <v>40435.782418981478</v>
      </c>
      <c r="G2226" s="36">
        <v>40435.786539351851</v>
      </c>
    </row>
    <row r="2227" spans="2:7" x14ac:dyDescent="0.3">
      <c r="B2227" s="37">
        <v>3781</v>
      </c>
      <c r="C2227" s="37" t="s">
        <v>1475</v>
      </c>
      <c r="D2227" s="37">
        <v>4708279</v>
      </c>
      <c r="E2227" s="38">
        <v>5.9364999999999997</v>
      </c>
      <c r="F2227" s="39">
        <v>40435.779016203705</v>
      </c>
      <c r="G2227" s="39">
        <v>40435.781921296293</v>
      </c>
    </row>
    <row r="2228" spans="2:7" x14ac:dyDescent="0.3">
      <c r="B2228" s="34">
        <v>3779</v>
      </c>
      <c r="C2228" s="34" t="s">
        <v>1890</v>
      </c>
      <c r="D2228" s="34">
        <v>2614835</v>
      </c>
      <c r="E2228" s="35">
        <v>6.6054000000000004</v>
      </c>
      <c r="F2228" s="36">
        <v>40435.748310185183</v>
      </c>
      <c r="G2228" s="36">
        <v>40602.386770833335</v>
      </c>
    </row>
    <row r="2229" spans="2:7" x14ac:dyDescent="0.3">
      <c r="B2229" s="37">
        <v>3780</v>
      </c>
      <c r="C2229" s="37" t="s">
        <v>1491</v>
      </c>
      <c r="D2229" s="37">
        <v>4208246</v>
      </c>
      <c r="E2229" s="38">
        <v>9.1136999999999997</v>
      </c>
      <c r="F2229" s="39">
        <v>40435.7731712963</v>
      </c>
      <c r="G2229" s="39">
        <v>40435.774652777778</v>
      </c>
    </row>
    <row r="2230" spans="2:7" x14ac:dyDescent="0.3">
      <c r="B2230" s="34">
        <v>3778</v>
      </c>
      <c r="C2230" s="34" t="s">
        <v>1500</v>
      </c>
      <c r="D2230" s="34">
        <v>2556500</v>
      </c>
      <c r="E2230" s="35">
        <v>8.2775999999999996</v>
      </c>
      <c r="F2230" s="36">
        <v>40434.794814814813</v>
      </c>
      <c r="G2230" s="36">
        <v>40534.40934027778</v>
      </c>
    </row>
    <row r="2231" spans="2:7" x14ac:dyDescent="0.3">
      <c r="B2231" s="37">
        <v>3777</v>
      </c>
      <c r="C2231" s="37" t="s">
        <v>1606</v>
      </c>
      <c r="D2231" s="37">
        <v>4690160</v>
      </c>
      <c r="E2231" s="38">
        <v>8.2775999999999996</v>
      </c>
      <c r="F2231" s="39">
        <v>40434.785150462965</v>
      </c>
      <c r="G2231" s="39">
        <v>40434.785925925928</v>
      </c>
    </row>
    <row r="2232" spans="2:7" x14ac:dyDescent="0.3">
      <c r="B2232" s="34">
        <v>3866</v>
      </c>
      <c r="C2232" s="34" t="s">
        <v>1500</v>
      </c>
      <c r="D2232" s="34">
        <v>9579102</v>
      </c>
      <c r="E2232" s="35">
        <v>8.3528000000000002</v>
      </c>
      <c r="F2232" s="36">
        <v>40454.68346064815</v>
      </c>
      <c r="G2232" s="36">
        <v>40454.712685185186</v>
      </c>
    </row>
    <row r="2233" spans="2:7" x14ac:dyDescent="0.3">
      <c r="B2233" s="37">
        <v>3787</v>
      </c>
      <c r="C2233" s="37" t="s">
        <v>1501</v>
      </c>
      <c r="D2233" s="37">
        <v>9702301</v>
      </c>
      <c r="E2233" s="38">
        <v>14.1722</v>
      </c>
      <c r="F2233" s="39">
        <v>40436.620057870372</v>
      </c>
      <c r="G2233" s="39">
        <v>40436.627893518518</v>
      </c>
    </row>
    <row r="2234" spans="2:7" x14ac:dyDescent="0.3">
      <c r="B2234" s="34">
        <v>4439</v>
      </c>
      <c r="C2234" s="34" t="s">
        <v>1891</v>
      </c>
      <c r="D2234" s="34">
        <v>8990031</v>
      </c>
      <c r="E2234" s="35">
        <v>5.7691999999999997</v>
      </c>
      <c r="F2234" s="36">
        <v>40550.501400462963</v>
      </c>
      <c r="G2234" s="36">
        <v>40562.54855324074</v>
      </c>
    </row>
    <row r="2235" spans="2:7" x14ac:dyDescent="0.3">
      <c r="B2235" s="37">
        <v>4348</v>
      </c>
      <c r="C2235" s="37" t="s">
        <v>1892</v>
      </c>
      <c r="D2235" s="37">
        <v>9719359</v>
      </c>
      <c r="E2235" s="38">
        <v>19.810400000000001</v>
      </c>
      <c r="F2235" s="39">
        <v>40514.71</v>
      </c>
      <c r="G2235" s="39">
        <v>40514.714236111111</v>
      </c>
    </row>
    <row r="2236" spans="2:7" x14ac:dyDescent="0.3">
      <c r="B2236" s="34">
        <v>3769</v>
      </c>
      <c r="C2236" s="34" t="s">
        <v>1495</v>
      </c>
      <c r="D2236" s="34">
        <v>7032523</v>
      </c>
      <c r="E2236" s="35">
        <v>5.6856</v>
      </c>
      <c r="F2236" s="36">
        <v>40426.96974537037</v>
      </c>
      <c r="G2236" s="36">
        <v>40472.559641203705</v>
      </c>
    </row>
    <row r="2237" spans="2:7" x14ac:dyDescent="0.3">
      <c r="B2237" s="37">
        <v>3768</v>
      </c>
      <c r="C2237" s="37" t="s">
        <v>1893</v>
      </c>
      <c r="D2237" s="37">
        <v>9507522</v>
      </c>
      <c r="E2237" s="38">
        <v>8.2775999999999996</v>
      </c>
      <c r="F2237" s="39">
        <v>40426.969305555554</v>
      </c>
      <c r="G2237" s="39">
        <v>40472.560497685183</v>
      </c>
    </row>
    <row r="2238" spans="2:7" x14ac:dyDescent="0.3">
      <c r="B2238" s="34">
        <v>4077</v>
      </c>
      <c r="C2238" s="34" t="s">
        <v>1894</v>
      </c>
      <c r="D2238" s="34"/>
      <c r="E2238" s="35">
        <v>50.083599999999997</v>
      </c>
      <c r="F2238" s="36">
        <v>40469.737928240742</v>
      </c>
      <c r="G2238" s="36" t="s">
        <v>1558</v>
      </c>
    </row>
    <row r="2239" spans="2:7" x14ac:dyDescent="0.3">
      <c r="B2239" s="37">
        <v>4081</v>
      </c>
      <c r="C2239" s="37" t="s">
        <v>1895</v>
      </c>
      <c r="D2239" s="37">
        <v>2618750</v>
      </c>
      <c r="E2239" s="38">
        <v>5.5923999999999996</v>
      </c>
      <c r="F2239" s="39">
        <v>40469.988020833334</v>
      </c>
      <c r="G2239" s="39">
        <v>40562.689618055556</v>
      </c>
    </row>
    <row r="2240" spans="2:7" x14ac:dyDescent="0.3">
      <c r="B2240" s="34">
        <v>4078</v>
      </c>
      <c r="C2240" s="34"/>
      <c r="D2240" s="34">
        <v>9501927</v>
      </c>
      <c r="E2240" s="35">
        <v>7.4882</v>
      </c>
      <c r="F2240" s="36">
        <v>40469.983206018522</v>
      </c>
      <c r="G2240" s="36">
        <v>40470.561145833337</v>
      </c>
    </row>
    <row r="2241" spans="2:7" x14ac:dyDescent="0.3">
      <c r="B2241" s="37">
        <v>4362</v>
      </c>
      <c r="C2241" s="37" t="s">
        <v>1461</v>
      </c>
      <c r="D2241" s="37">
        <v>9731685</v>
      </c>
      <c r="E2241" s="38">
        <v>11.8729</v>
      </c>
      <c r="F2241" s="39">
        <v>40534.504537037035</v>
      </c>
      <c r="G2241" s="39">
        <v>40602.40861111111</v>
      </c>
    </row>
    <row r="2242" spans="2:7" x14ac:dyDescent="0.3">
      <c r="B2242" s="34">
        <v>4079</v>
      </c>
      <c r="C2242" s="34"/>
      <c r="D2242" s="34">
        <v>9501979</v>
      </c>
      <c r="E2242" s="35">
        <v>7.4882</v>
      </c>
      <c r="F2242" s="36">
        <v>40469.983912037038</v>
      </c>
      <c r="G2242" s="36">
        <v>40470.563217592593</v>
      </c>
    </row>
    <row r="2243" spans="2:7" x14ac:dyDescent="0.3">
      <c r="B2243" s="37">
        <v>2450</v>
      </c>
      <c r="C2243" s="37" t="s">
        <v>1896</v>
      </c>
      <c r="D2243" s="37">
        <v>4226741</v>
      </c>
      <c r="E2243" s="38">
        <v>19.147200000000002</v>
      </c>
      <c r="F2243" s="39">
        <v>40107.743726851855</v>
      </c>
      <c r="G2243" s="39">
        <v>40609.553599537037</v>
      </c>
    </row>
    <row r="2244" spans="2:7" x14ac:dyDescent="0.3">
      <c r="B2244" s="34">
        <v>2451</v>
      </c>
      <c r="C2244" s="34" t="s">
        <v>1535</v>
      </c>
      <c r="D2244" s="34">
        <v>6058940</v>
      </c>
      <c r="E2244" s="35">
        <v>3.3445</v>
      </c>
      <c r="F2244" s="36">
        <v>40107.749016203707</v>
      </c>
      <c r="G2244" s="36" t="s">
        <v>1558</v>
      </c>
    </row>
    <row r="2245" spans="2:7" x14ac:dyDescent="0.3">
      <c r="B2245" s="37">
        <v>2452</v>
      </c>
      <c r="C2245" s="37" t="s">
        <v>1897</v>
      </c>
      <c r="D2245" s="37">
        <v>7689915</v>
      </c>
      <c r="E2245" s="38">
        <v>4.0970000000000004</v>
      </c>
      <c r="F2245" s="39">
        <v>40107.753993055558</v>
      </c>
      <c r="G2245" s="39">
        <v>40112.664363425924</v>
      </c>
    </row>
    <row r="2246" spans="2:7" x14ac:dyDescent="0.3">
      <c r="B2246" s="34">
        <v>2453</v>
      </c>
      <c r="C2246" s="34"/>
      <c r="D2246" s="34">
        <v>6123034</v>
      </c>
      <c r="E2246" s="35">
        <v>2.4247000000000001</v>
      </c>
      <c r="F2246" s="36">
        <v>40107.758773148147</v>
      </c>
      <c r="G2246" s="36">
        <v>40472.443726851852</v>
      </c>
    </row>
    <row r="2247" spans="2:7" x14ac:dyDescent="0.3">
      <c r="B2247" s="37">
        <v>2454</v>
      </c>
      <c r="C2247" s="37"/>
      <c r="D2247" s="37">
        <v>6113076</v>
      </c>
      <c r="E2247" s="38">
        <v>2.4247000000000001</v>
      </c>
      <c r="F2247" s="39">
        <v>40107.758900462963</v>
      </c>
      <c r="G2247" s="39">
        <v>40107.77140046296</v>
      </c>
    </row>
    <row r="2248" spans="2:7" x14ac:dyDescent="0.3">
      <c r="B2248" s="34">
        <v>2455</v>
      </c>
      <c r="C2248" s="34"/>
      <c r="D2248" s="34">
        <v>4486726</v>
      </c>
      <c r="E2248" s="35">
        <v>2.4247000000000001</v>
      </c>
      <c r="F2248" s="36">
        <v>40107.769062500003</v>
      </c>
      <c r="G2248" s="36">
        <v>40107.77076388889</v>
      </c>
    </row>
    <row r="2249" spans="2:7" x14ac:dyDescent="0.3">
      <c r="B2249" s="37">
        <v>2456</v>
      </c>
      <c r="C2249" s="37"/>
      <c r="D2249" s="37">
        <v>4486732</v>
      </c>
      <c r="E2249" s="38">
        <v>2.4247000000000001</v>
      </c>
      <c r="F2249" s="39">
        <v>40107.769166666665</v>
      </c>
      <c r="G2249" s="39">
        <v>40107.770532407405</v>
      </c>
    </row>
    <row r="2250" spans="2:7" x14ac:dyDescent="0.3">
      <c r="B2250" s="34">
        <v>2457</v>
      </c>
      <c r="C2250" s="34" t="s">
        <v>1476</v>
      </c>
      <c r="D2250" s="34">
        <v>7914039</v>
      </c>
      <c r="E2250" s="35">
        <v>2.9264000000000001</v>
      </c>
      <c r="F2250" s="36">
        <v>40107.780069444445</v>
      </c>
      <c r="G2250" s="36">
        <v>40632.706284722219</v>
      </c>
    </row>
    <row r="2251" spans="2:7" x14ac:dyDescent="0.3">
      <c r="B2251" s="37">
        <v>2458</v>
      </c>
      <c r="C2251" s="37" t="s">
        <v>1620</v>
      </c>
      <c r="D2251" s="37">
        <v>2557712</v>
      </c>
      <c r="E2251" s="38">
        <v>4.9330999999999996</v>
      </c>
      <c r="F2251" s="39">
        <v>40107.781134259261</v>
      </c>
      <c r="G2251" s="39">
        <v>40562.677337962959</v>
      </c>
    </row>
    <row r="2252" spans="2:7" x14ac:dyDescent="0.3">
      <c r="B2252" s="34">
        <v>2459</v>
      </c>
      <c r="C2252" s="34" t="s">
        <v>1898</v>
      </c>
      <c r="D2252" s="34">
        <v>9532135</v>
      </c>
      <c r="E2252" s="35">
        <v>14.9666</v>
      </c>
      <c r="F2252" s="36">
        <v>40107.788391203707</v>
      </c>
      <c r="G2252" s="36">
        <v>40618.680868055555</v>
      </c>
    </row>
    <row r="2253" spans="2:7" x14ac:dyDescent="0.3">
      <c r="B2253" s="37">
        <v>2460</v>
      </c>
      <c r="C2253" s="37"/>
      <c r="D2253" s="37">
        <v>7740237</v>
      </c>
      <c r="E2253" s="38">
        <v>2.2574999999999998</v>
      </c>
      <c r="F2253" s="39">
        <v>40107.813819444447</v>
      </c>
      <c r="G2253" s="39">
        <v>40107.824050925927</v>
      </c>
    </row>
    <row r="2254" spans="2:7" x14ac:dyDescent="0.3">
      <c r="B2254" s="34">
        <v>2461</v>
      </c>
      <c r="C2254" s="34" t="s">
        <v>1476</v>
      </c>
      <c r="D2254" s="34">
        <v>4455571</v>
      </c>
      <c r="E2254" s="35">
        <v>3.9298000000000002</v>
      </c>
      <c r="F2254" s="36">
        <v>40107.818680555552</v>
      </c>
      <c r="G2254" s="36">
        <v>40472.424976851849</v>
      </c>
    </row>
    <row r="2255" spans="2:7" x14ac:dyDescent="0.3">
      <c r="B2255" s="37">
        <v>2462</v>
      </c>
      <c r="C2255" s="37" t="s">
        <v>1620</v>
      </c>
      <c r="D2255" s="37">
        <v>2592565</v>
      </c>
      <c r="E2255" s="38">
        <v>5.8109999999999999</v>
      </c>
      <c r="F2255" s="39">
        <v>40107.819340277776</v>
      </c>
      <c r="G2255" s="39">
        <v>40472.429814814815</v>
      </c>
    </row>
    <row r="2256" spans="2:7" x14ac:dyDescent="0.3">
      <c r="B2256" s="34">
        <v>2463</v>
      </c>
      <c r="C2256" s="34"/>
      <c r="D2256" s="34">
        <v>7680653</v>
      </c>
      <c r="E2256" s="35">
        <v>2.6539999999999999</v>
      </c>
      <c r="F2256" s="36">
        <v>40108.726805555554</v>
      </c>
      <c r="G2256" s="36">
        <v>40417.884826388887</v>
      </c>
    </row>
    <row r="2257" spans="2:7" x14ac:dyDescent="0.3">
      <c r="B2257" s="37">
        <v>2464</v>
      </c>
      <c r="C2257" s="37"/>
      <c r="D2257" s="37">
        <v>4325986</v>
      </c>
      <c r="E2257" s="38">
        <v>3.6966999999999999</v>
      </c>
      <c r="F2257" s="39">
        <v>40108.728518518517</v>
      </c>
      <c r="G2257" s="39">
        <v>40417.814386574071</v>
      </c>
    </row>
    <row r="2258" spans="2:7" x14ac:dyDescent="0.3">
      <c r="B2258" s="34">
        <v>2465</v>
      </c>
      <c r="C2258" s="34"/>
      <c r="D2258" s="34">
        <v>4545713</v>
      </c>
      <c r="E2258" s="35">
        <v>5.6856</v>
      </c>
      <c r="F2258" s="36">
        <v>40108.732557870368</v>
      </c>
      <c r="G2258" s="36">
        <v>40417.936307870368</v>
      </c>
    </row>
    <row r="2259" spans="2:7" x14ac:dyDescent="0.3">
      <c r="B2259" s="37">
        <v>2466</v>
      </c>
      <c r="C2259" s="37"/>
      <c r="D2259" s="37">
        <v>4341264</v>
      </c>
      <c r="E2259" s="38">
        <v>4.5987</v>
      </c>
      <c r="F2259" s="39">
        <v>40108.736215277779</v>
      </c>
      <c r="G2259" s="39">
        <v>40417.919432870367</v>
      </c>
    </row>
    <row r="2260" spans="2:7" x14ac:dyDescent="0.3">
      <c r="B2260" s="34">
        <v>2467</v>
      </c>
      <c r="C2260" s="34"/>
      <c r="D2260" s="34">
        <v>4737803</v>
      </c>
      <c r="E2260" s="35">
        <v>7.2742000000000004</v>
      </c>
      <c r="F2260" s="36">
        <v>40108.74527777778</v>
      </c>
      <c r="G2260" s="36">
        <v>40417.872662037036</v>
      </c>
    </row>
    <row r="2261" spans="2:7" x14ac:dyDescent="0.3">
      <c r="B2261" s="37">
        <v>2468</v>
      </c>
      <c r="C2261" s="37" t="s">
        <v>1489</v>
      </c>
      <c r="D2261" s="37">
        <v>6222285</v>
      </c>
      <c r="E2261" s="38">
        <v>8.2775999999999996</v>
      </c>
      <c r="F2261" s="39">
        <v>40108.748437499999</v>
      </c>
      <c r="G2261" s="39" t="s">
        <v>1558</v>
      </c>
    </row>
    <row r="2262" spans="2:7" x14ac:dyDescent="0.3">
      <c r="B2262" s="34">
        <v>2469</v>
      </c>
      <c r="C2262" s="34"/>
      <c r="D2262" s="34">
        <v>4555137</v>
      </c>
      <c r="E2262" s="35">
        <v>3.5116999999999998</v>
      </c>
      <c r="F2262" s="36">
        <v>40108.749421296299</v>
      </c>
      <c r="G2262" s="36">
        <v>40417.908379629633</v>
      </c>
    </row>
    <row r="2263" spans="2:7" x14ac:dyDescent="0.3">
      <c r="B2263" s="37">
        <v>2470</v>
      </c>
      <c r="C2263" s="37"/>
      <c r="D2263" s="37">
        <v>8541244</v>
      </c>
      <c r="E2263" s="38">
        <v>54.347799999999999</v>
      </c>
      <c r="F2263" s="39">
        <v>40108.76834490741</v>
      </c>
      <c r="G2263" s="39" t="s">
        <v>1558</v>
      </c>
    </row>
    <row r="2264" spans="2:7" x14ac:dyDescent="0.3">
      <c r="B2264" s="34">
        <v>2471</v>
      </c>
      <c r="C2264" s="34"/>
      <c r="D2264" s="34">
        <v>7010415</v>
      </c>
      <c r="E2264" s="35">
        <v>2.6756000000000002</v>
      </c>
      <c r="F2264" s="36">
        <v>40108.772372685184</v>
      </c>
      <c r="G2264" s="36">
        <v>40553.570243055554</v>
      </c>
    </row>
    <row r="2265" spans="2:7" x14ac:dyDescent="0.3">
      <c r="B2265" s="37">
        <v>2472</v>
      </c>
      <c r="C2265" s="37"/>
      <c r="D2265" s="37">
        <v>6045096</v>
      </c>
      <c r="E2265" s="38">
        <v>4.5987</v>
      </c>
      <c r="F2265" s="39">
        <v>40108.776307870372</v>
      </c>
      <c r="G2265" s="39">
        <v>40331.765636574077</v>
      </c>
    </row>
    <row r="2266" spans="2:7" x14ac:dyDescent="0.3">
      <c r="B2266" s="34">
        <v>2473</v>
      </c>
      <c r="C2266" s="34"/>
      <c r="D2266" s="34">
        <v>9743228</v>
      </c>
      <c r="E2266" s="35">
        <v>83.611999999999995</v>
      </c>
      <c r="F2266" s="36">
        <v>40109.566006944442</v>
      </c>
      <c r="G2266" s="36">
        <v>40331.723506944443</v>
      </c>
    </row>
    <row r="2267" spans="2:7" x14ac:dyDescent="0.3">
      <c r="B2267" s="37">
        <v>2478</v>
      </c>
      <c r="C2267" s="37" t="s">
        <v>1899</v>
      </c>
      <c r="D2267" s="37">
        <v>4208157</v>
      </c>
      <c r="E2267" s="38">
        <v>10.331799999999999</v>
      </c>
      <c r="F2267" s="39">
        <v>40109.649814814817</v>
      </c>
      <c r="G2267" s="39">
        <v>40472.506527777776</v>
      </c>
    </row>
    <row r="2268" spans="2:7" x14ac:dyDescent="0.3">
      <c r="B2268" s="34">
        <v>2479</v>
      </c>
      <c r="C2268" s="34"/>
      <c r="D2268" s="34">
        <v>4540495</v>
      </c>
      <c r="E2268" s="35">
        <v>20.819400000000002</v>
      </c>
      <c r="F2268" s="36">
        <v>40112.679085648146</v>
      </c>
      <c r="G2268" s="36">
        <v>40331.768750000003</v>
      </c>
    </row>
    <row r="2269" spans="2:7" x14ac:dyDescent="0.3">
      <c r="B2269" s="37">
        <v>2483</v>
      </c>
      <c r="C2269" s="37" t="s">
        <v>1465</v>
      </c>
      <c r="D2269" s="37">
        <v>4886414</v>
      </c>
      <c r="E2269" s="38">
        <v>23.3278</v>
      </c>
      <c r="F2269" s="39">
        <v>40112.957175925927</v>
      </c>
      <c r="G2269" s="39">
        <v>40387.870821759258</v>
      </c>
    </row>
    <row r="2270" spans="2:7" x14ac:dyDescent="0.3">
      <c r="B2270" s="34">
        <v>2484</v>
      </c>
      <c r="C2270" s="34" t="s">
        <v>1493</v>
      </c>
      <c r="D2270" s="34">
        <v>4863229</v>
      </c>
      <c r="E2270" s="35">
        <v>14.1304</v>
      </c>
      <c r="F2270" s="36">
        <v>40112.983993055554</v>
      </c>
      <c r="G2270" s="36">
        <v>40387.870000000003</v>
      </c>
    </row>
    <row r="2271" spans="2:7" x14ac:dyDescent="0.3">
      <c r="B2271" s="37">
        <v>3641</v>
      </c>
      <c r="C2271" s="37" t="s">
        <v>1613</v>
      </c>
      <c r="D2271" s="37">
        <v>2593168</v>
      </c>
      <c r="E2271" s="38">
        <v>10.786</v>
      </c>
      <c r="F2271" s="39">
        <v>40387.885451388887</v>
      </c>
      <c r="G2271" s="39">
        <v>40562.658495370371</v>
      </c>
    </row>
    <row r="2272" spans="2:7" x14ac:dyDescent="0.3">
      <c r="B2272" s="34">
        <v>3640</v>
      </c>
      <c r="C2272" s="34" t="s">
        <v>1630</v>
      </c>
      <c r="D2272" s="34">
        <v>2593180</v>
      </c>
      <c r="E2272" s="35">
        <v>10.8278</v>
      </c>
      <c r="F2272" s="36">
        <v>40387.883993055555</v>
      </c>
      <c r="G2272" s="36">
        <v>40562.658321759256</v>
      </c>
    </row>
    <row r="2273" spans="2:7" x14ac:dyDescent="0.3">
      <c r="B2273" s="37">
        <v>2486</v>
      </c>
      <c r="C2273" s="37" t="s">
        <v>1493</v>
      </c>
      <c r="D2273" s="37">
        <v>4786486</v>
      </c>
      <c r="E2273" s="38">
        <v>11.789300000000001</v>
      </c>
      <c r="F2273" s="39">
        <v>40112.989861111113</v>
      </c>
      <c r="G2273" s="39">
        <v>40387.870254629626</v>
      </c>
    </row>
    <row r="2274" spans="2:7" x14ac:dyDescent="0.3">
      <c r="B2274" s="34">
        <v>2487</v>
      </c>
      <c r="C2274" s="34" t="s">
        <v>1900</v>
      </c>
      <c r="D2274" s="34">
        <v>6049007</v>
      </c>
      <c r="E2274" s="35">
        <v>11.6221</v>
      </c>
      <c r="F2274" s="36">
        <v>40113.002337962964</v>
      </c>
      <c r="G2274" s="36">
        <v>40387.87054398148</v>
      </c>
    </row>
    <row r="2275" spans="2:7" x14ac:dyDescent="0.3">
      <c r="B2275" s="37">
        <v>2488</v>
      </c>
      <c r="C2275" s="37" t="s">
        <v>1901</v>
      </c>
      <c r="D2275" s="37">
        <v>7838261</v>
      </c>
      <c r="E2275" s="38">
        <v>25</v>
      </c>
      <c r="F2275" s="39">
        <v>40113.76971064815</v>
      </c>
      <c r="G2275" s="39" t="s">
        <v>1558</v>
      </c>
    </row>
    <row r="2276" spans="2:7" x14ac:dyDescent="0.3">
      <c r="B2276" s="34">
        <v>2489</v>
      </c>
      <c r="C2276" s="34"/>
      <c r="D2276" s="34">
        <v>4854710</v>
      </c>
      <c r="E2276" s="35">
        <v>7.4414999999999996</v>
      </c>
      <c r="F2276" s="36">
        <v>40113.779826388891</v>
      </c>
      <c r="G2276" s="36">
        <v>40208.551990740743</v>
      </c>
    </row>
    <row r="2277" spans="2:7" x14ac:dyDescent="0.3">
      <c r="B2277" s="37">
        <v>2490</v>
      </c>
      <c r="C2277" s="37" t="s">
        <v>1902</v>
      </c>
      <c r="D2277" s="37">
        <v>7271699</v>
      </c>
      <c r="E2277" s="38">
        <v>4.9288999999999996</v>
      </c>
      <c r="F2277" s="39">
        <v>40113.797546296293</v>
      </c>
      <c r="G2277" s="39" t="s">
        <v>1558</v>
      </c>
    </row>
    <row r="2278" spans="2:7" x14ac:dyDescent="0.3">
      <c r="B2278" s="34">
        <v>2491</v>
      </c>
      <c r="C2278" s="34" t="s">
        <v>1668</v>
      </c>
      <c r="D2278" s="34">
        <v>4711206</v>
      </c>
      <c r="E2278" s="35">
        <v>30.5184</v>
      </c>
      <c r="F2278" s="36">
        <v>40113.964745370373</v>
      </c>
      <c r="G2278" s="36">
        <v>40472.929074074076</v>
      </c>
    </row>
    <row r="2279" spans="2:7" x14ac:dyDescent="0.3">
      <c r="B2279" s="37">
        <v>2492</v>
      </c>
      <c r="C2279" s="37" t="s">
        <v>1903</v>
      </c>
      <c r="D2279" s="37">
        <v>7959591</v>
      </c>
      <c r="E2279" s="38">
        <v>31.354500000000002</v>
      </c>
      <c r="F2279" s="39">
        <v>40113.971087962964</v>
      </c>
      <c r="G2279" s="39">
        <v>40472.929571759261</v>
      </c>
    </row>
    <row r="2280" spans="2:7" x14ac:dyDescent="0.3">
      <c r="B2280" s="34">
        <v>2493</v>
      </c>
      <c r="C2280" s="34" t="s">
        <v>1903</v>
      </c>
      <c r="D2280" s="34">
        <v>7959579</v>
      </c>
      <c r="E2280" s="35">
        <v>31.354500000000002</v>
      </c>
      <c r="F2280" s="36">
        <v>40113.971365740741</v>
      </c>
      <c r="G2280" s="36">
        <v>40472.929826388892</v>
      </c>
    </row>
    <row r="2281" spans="2:7" x14ac:dyDescent="0.3">
      <c r="B2281" s="37">
        <v>4276</v>
      </c>
      <c r="C2281" s="37" t="s">
        <v>1456</v>
      </c>
      <c r="D2281" s="37">
        <v>7824282</v>
      </c>
      <c r="E2281" s="38">
        <v>8.4359999999999999</v>
      </c>
      <c r="F2281" s="39">
        <v>40478.603472222225</v>
      </c>
      <c r="G2281" s="39">
        <v>40619.452361111114</v>
      </c>
    </row>
    <row r="2282" spans="2:7" x14ac:dyDescent="0.3">
      <c r="B2282" s="34">
        <v>2495</v>
      </c>
      <c r="C2282" s="34" t="s">
        <v>1506</v>
      </c>
      <c r="D2282" s="34">
        <v>7822627</v>
      </c>
      <c r="E2282" s="35">
        <v>6.6471999999999998</v>
      </c>
      <c r="F2282" s="36">
        <v>40113.991875</v>
      </c>
      <c r="G2282" s="36">
        <v>40472.931342592594</v>
      </c>
    </row>
    <row r="2283" spans="2:7" x14ac:dyDescent="0.3">
      <c r="B2283" s="37">
        <v>2496</v>
      </c>
      <c r="C2283" s="37" t="s">
        <v>1506</v>
      </c>
      <c r="D2283" s="37">
        <v>7822610</v>
      </c>
      <c r="E2283" s="38">
        <v>6.6471999999999998</v>
      </c>
      <c r="F2283" s="39">
        <v>40113.99560185185</v>
      </c>
      <c r="G2283" s="39">
        <v>40514.42564814815</v>
      </c>
    </row>
    <row r="2284" spans="2:7" x14ac:dyDescent="0.3">
      <c r="B2284" s="34">
        <v>2497</v>
      </c>
      <c r="C2284" s="34" t="s">
        <v>1506</v>
      </c>
      <c r="D2284" s="34">
        <v>7687514</v>
      </c>
      <c r="E2284" s="35">
        <v>12.4582</v>
      </c>
      <c r="F2284" s="36">
        <v>40114.004432870373</v>
      </c>
      <c r="G2284" s="36">
        <v>40472.931458333333</v>
      </c>
    </row>
    <row r="2285" spans="2:7" x14ac:dyDescent="0.3">
      <c r="B2285" s="37">
        <v>2498</v>
      </c>
      <c r="C2285" s="37" t="s">
        <v>1506</v>
      </c>
      <c r="D2285" s="37">
        <v>7830041</v>
      </c>
      <c r="E2285" s="38">
        <v>6.4381000000000004</v>
      </c>
      <c r="F2285" s="39">
        <v>40114.008321759262</v>
      </c>
      <c r="G2285" s="39">
        <v>40472.931585648148</v>
      </c>
    </row>
    <row r="2286" spans="2:7" x14ac:dyDescent="0.3">
      <c r="B2286" s="34">
        <v>2499</v>
      </c>
      <c r="C2286" s="34" t="s">
        <v>1506</v>
      </c>
      <c r="D2286" s="34">
        <v>7283857</v>
      </c>
      <c r="E2286" s="35">
        <v>6.4381000000000004</v>
      </c>
      <c r="F2286" s="36">
        <v>40114.01152777778</v>
      </c>
      <c r="G2286" s="36">
        <v>40472.931701388887</v>
      </c>
    </row>
    <row r="2287" spans="2:7" x14ac:dyDescent="0.3">
      <c r="B2287" s="37">
        <v>2500</v>
      </c>
      <c r="C2287" s="37" t="s">
        <v>1506</v>
      </c>
      <c r="D2287" s="37">
        <v>4659144</v>
      </c>
      <c r="E2287" s="38">
        <v>6.7725999999999997</v>
      </c>
      <c r="F2287" s="39">
        <v>40114.016562500001</v>
      </c>
      <c r="G2287" s="39">
        <v>40472.930868055555</v>
      </c>
    </row>
    <row r="2288" spans="2:7" x14ac:dyDescent="0.3">
      <c r="B2288" s="34">
        <v>2501</v>
      </c>
      <c r="C2288" s="34" t="s">
        <v>1506</v>
      </c>
      <c r="D2288" s="34">
        <v>4659121</v>
      </c>
      <c r="E2288" s="35">
        <v>6.7725999999999997</v>
      </c>
      <c r="F2288" s="36">
        <v>40114.01662037037</v>
      </c>
      <c r="G2288" s="36">
        <v>40472.930532407408</v>
      </c>
    </row>
    <row r="2289" spans="2:7" x14ac:dyDescent="0.3">
      <c r="B2289" s="37">
        <v>2502</v>
      </c>
      <c r="C2289" s="37" t="s">
        <v>1492</v>
      </c>
      <c r="D2289" s="37">
        <v>7992482</v>
      </c>
      <c r="E2289" s="38">
        <v>7.6923000000000004</v>
      </c>
      <c r="F2289" s="39">
        <v>40114.032893518517</v>
      </c>
      <c r="G2289" s="39">
        <v>40389.634872685187</v>
      </c>
    </row>
    <row r="2290" spans="2:7" x14ac:dyDescent="0.3">
      <c r="B2290" s="34">
        <v>2503</v>
      </c>
      <c r="C2290" s="34" t="s">
        <v>1482</v>
      </c>
      <c r="D2290" s="34">
        <v>7865157</v>
      </c>
      <c r="E2290" s="35">
        <v>6.8562000000000003</v>
      </c>
      <c r="F2290" s="36">
        <v>40114.038981481484</v>
      </c>
      <c r="G2290" s="36">
        <v>40389.631712962961</v>
      </c>
    </row>
    <row r="2291" spans="2:7" x14ac:dyDescent="0.3">
      <c r="B2291" s="37">
        <v>2504</v>
      </c>
      <c r="C2291" s="37"/>
      <c r="D2291" s="37">
        <v>4886420</v>
      </c>
      <c r="E2291" s="38">
        <v>8.3193999999999999</v>
      </c>
      <c r="F2291" s="39">
        <v>40114.045208333337</v>
      </c>
      <c r="G2291" s="39">
        <v>40471.559953703705</v>
      </c>
    </row>
    <row r="2292" spans="2:7" x14ac:dyDescent="0.3">
      <c r="B2292" s="34">
        <v>3663</v>
      </c>
      <c r="C2292" s="34" t="s">
        <v>1528</v>
      </c>
      <c r="D2292" s="34">
        <v>7886053</v>
      </c>
      <c r="E2292" s="35">
        <v>18.8127</v>
      </c>
      <c r="F2292" s="36">
        <v>40398.701817129629</v>
      </c>
      <c r="G2292" s="36">
        <v>40398.70516203704</v>
      </c>
    </row>
    <row r="2293" spans="2:7" x14ac:dyDescent="0.3">
      <c r="B2293" s="37">
        <v>2506</v>
      </c>
      <c r="C2293" s="37"/>
      <c r="D2293" s="37">
        <v>9501241</v>
      </c>
      <c r="E2293" s="38">
        <v>6.9398</v>
      </c>
      <c r="F2293" s="39">
        <v>40114.04724537037</v>
      </c>
      <c r="G2293" s="39">
        <v>40471.560185185182</v>
      </c>
    </row>
    <row r="2294" spans="2:7" x14ac:dyDescent="0.3">
      <c r="B2294" s="34">
        <v>3662</v>
      </c>
      <c r="C2294" s="34" t="s">
        <v>1493</v>
      </c>
      <c r="D2294" s="34">
        <v>4527129</v>
      </c>
      <c r="E2294" s="35">
        <v>25.041799999999999</v>
      </c>
      <c r="F2294" s="36">
        <v>40398.694814814815</v>
      </c>
      <c r="G2294" s="36">
        <v>40398.701180555552</v>
      </c>
    </row>
    <row r="2295" spans="2:7" x14ac:dyDescent="0.3">
      <c r="B2295" s="37">
        <v>2508</v>
      </c>
      <c r="C2295" s="37" t="s">
        <v>1528</v>
      </c>
      <c r="D2295" s="37">
        <v>4227485</v>
      </c>
      <c r="E2295" s="38">
        <v>10.786</v>
      </c>
      <c r="F2295" s="39">
        <v>40114.058958333335</v>
      </c>
      <c r="G2295" s="39">
        <v>40471.560416666667</v>
      </c>
    </row>
    <row r="2296" spans="2:7" x14ac:dyDescent="0.3">
      <c r="B2296" s="34">
        <v>2509</v>
      </c>
      <c r="C2296" s="34" t="s">
        <v>1904</v>
      </c>
      <c r="D2296" s="34">
        <v>9152088</v>
      </c>
      <c r="E2296" s="35">
        <v>45.986600000000003</v>
      </c>
      <c r="F2296" s="36">
        <v>40115.743611111109</v>
      </c>
      <c r="G2296" s="36">
        <v>40463.775891203702</v>
      </c>
    </row>
    <row r="2297" spans="2:7" x14ac:dyDescent="0.3">
      <c r="B2297" s="37">
        <v>2510</v>
      </c>
      <c r="C2297" s="37" t="s">
        <v>1905</v>
      </c>
      <c r="D2297" s="37">
        <v>9895694</v>
      </c>
      <c r="E2297" s="38">
        <v>74.414699999999996</v>
      </c>
      <c r="F2297" s="39">
        <v>40115.755370370367</v>
      </c>
      <c r="G2297" s="39">
        <v>40463.777488425927</v>
      </c>
    </row>
    <row r="2298" spans="2:7" x14ac:dyDescent="0.3">
      <c r="B2298" s="34">
        <v>2511</v>
      </c>
      <c r="C2298" s="34" t="s">
        <v>1771</v>
      </c>
      <c r="D2298" s="34">
        <v>9152059</v>
      </c>
      <c r="E2298" s="35">
        <v>133.77930000000001</v>
      </c>
      <c r="F2298" s="36">
        <v>40115.765694444446</v>
      </c>
      <c r="G2298" s="36">
        <v>40463.779733796298</v>
      </c>
    </row>
    <row r="2299" spans="2:7" x14ac:dyDescent="0.3">
      <c r="B2299" s="37">
        <v>2512</v>
      </c>
      <c r="C2299" s="37" t="s">
        <v>1906</v>
      </c>
      <c r="D2299" s="37">
        <v>9152102</v>
      </c>
      <c r="E2299" s="38">
        <v>43.478299999999997</v>
      </c>
      <c r="F2299" s="39">
        <v>40115.791122685187</v>
      </c>
      <c r="G2299" s="39">
        <v>40463.779328703706</v>
      </c>
    </row>
    <row r="2300" spans="2:7" x14ac:dyDescent="0.3">
      <c r="B2300" s="34">
        <v>2513</v>
      </c>
      <c r="C2300" s="34" t="s">
        <v>1907</v>
      </c>
      <c r="D2300" s="34">
        <v>9152065</v>
      </c>
      <c r="E2300" s="35">
        <v>146.3211</v>
      </c>
      <c r="F2300" s="36">
        <v>40115.794178240743</v>
      </c>
      <c r="G2300" s="36">
        <v>40463.780046296299</v>
      </c>
    </row>
    <row r="2301" spans="2:7" x14ac:dyDescent="0.3">
      <c r="B2301" s="37">
        <v>2514</v>
      </c>
      <c r="C2301" s="37" t="s">
        <v>1907</v>
      </c>
      <c r="D2301" s="37">
        <v>9152094</v>
      </c>
      <c r="E2301" s="38">
        <v>166.38800000000001</v>
      </c>
      <c r="F2301" s="39">
        <v>40116.673159722224</v>
      </c>
      <c r="G2301" s="39">
        <v>40463.776770833334</v>
      </c>
    </row>
    <row r="2302" spans="2:7" x14ac:dyDescent="0.3">
      <c r="B2302" s="34">
        <v>2515</v>
      </c>
      <c r="C2302" s="34" t="s">
        <v>1907</v>
      </c>
      <c r="D2302" s="34">
        <v>9152071</v>
      </c>
      <c r="E2302" s="35">
        <v>188.12710000000001</v>
      </c>
      <c r="F2302" s="36">
        <v>40116.675138888888</v>
      </c>
      <c r="G2302" s="36">
        <v>40463.780729166669</v>
      </c>
    </row>
    <row r="2303" spans="2:7" x14ac:dyDescent="0.3">
      <c r="B2303" s="37">
        <v>2517</v>
      </c>
      <c r="C2303" s="37" t="s">
        <v>1465</v>
      </c>
      <c r="D2303" s="37">
        <v>6206197</v>
      </c>
      <c r="E2303" s="38">
        <v>23.8294</v>
      </c>
      <c r="F2303" s="39">
        <v>40116.785694444443</v>
      </c>
      <c r="G2303" s="39">
        <v>40388.537604166668</v>
      </c>
    </row>
    <row r="2304" spans="2:7" x14ac:dyDescent="0.3">
      <c r="B2304" s="34">
        <v>2518</v>
      </c>
      <c r="C2304" s="34" t="s">
        <v>1465</v>
      </c>
      <c r="D2304" s="34">
        <v>6206180</v>
      </c>
      <c r="E2304" s="35">
        <v>23.8294</v>
      </c>
      <c r="F2304" s="36">
        <v>40116.7893287037</v>
      </c>
      <c r="G2304" s="36">
        <v>40388.536400462966</v>
      </c>
    </row>
    <row r="2305" spans="2:7" x14ac:dyDescent="0.3">
      <c r="B2305" s="37">
        <v>2519</v>
      </c>
      <c r="C2305" s="37" t="s">
        <v>1581</v>
      </c>
      <c r="D2305" s="37">
        <v>7641854</v>
      </c>
      <c r="E2305" s="38">
        <v>22.843599999999999</v>
      </c>
      <c r="F2305" s="39">
        <v>40120.745428240742</v>
      </c>
      <c r="G2305" s="39">
        <v>40463.804884259262</v>
      </c>
    </row>
    <row r="2306" spans="2:7" x14ac:dyDescent="0.3">
      <c r="B2306" s="34">
        <v>2520</v>
      </c>
      <c r="C2306" s="34" t="s">
        <v>1581</v>
      </c>
      <c r="D2306" s="34">
        <v>7641860</v>
      </c>
      <c r="E2306" s="35">
        <v>22.843599999999999</v>
      </c>
      <c r="F2306" s="36">
        <v>40120.745578703703</v>
      </c>
      <c r="G2306" s="36">
        <v>40463.805115740739</v>
      </c>
    </row>
    <row r="2307" spans="2:7" x14ac:dyDescent="0.3">
      <c r="B2307" s="37">
        <v>2521</v>
      </c>
      <c r="C2307" s="37" t="s">
        <v>1908</v>
      </c>
      <c r="D2307" s="37">
        <v>1</v>
      </c>
      <c r="E2307" s="38">
        <v>41.895699999999998</v>
      </c>
      <c r="F2307" s="39">
        <v>40120.747048611112</v>
      </c>
      <c r="G2307" s="39">
        <v>40463.805902777778</v>
      </c>
    </row>
    <row r="2308" spans="2:7" x14ac:dyDescent="0.3">
      <c r="B2308" s="34">
        <v>2522</v>
      </c>
      <c r="C2308" s="34" t="s">
        <v>1581</v>
      </c>
      <c r="D2308" s="34">
        <v>4777257</v>
      </c>
      <c r="E2308" s="35">
        <v>16.966799999999999</v>
      </c>
      <c r="F2308" s="36">
        <v>40120.748993055553</v>
      </c>
      <c r="G2308" s="36">
        <v>40588.757592592592</v>
      </c>
    </row>
    <row r="2309" spans="2:7" x14ac:dyDescent="0.3">
      <c r="B2309" s="37">
        <v>2523</v>
      </c>
      <c r="C2309" s="37" t="s">
        <v>1581</v>
      </c>
      <c r="D2309" s="37">
        <v>7641943</v>
      </c>
      <c r="E2309" s="38">
        <v>9.0046999999999997</v>
      </c>
      <c r="F2309" s="39">
        <v>40120.751099537039</v>
      </c>
      <c r="G2309" s="39">
        <v>40526.642060185186</v>
      </c>
    </row>
    <row r="2310" spans="2:7" x14ac:dyDescent="0.3">
      <c r="B2310" s="34">
        <v>2524</v>
      </c>
      <c r="C2310" s="34"/>
      <c r="D2310" s="34">
        <v>4814478</v>
      </c>
      <c r="E2310" s="35">
        <v>40.050199999999997</v>
      </c>
      <c r="F2310" s="36">
        <v>40122.47792824074</v>
      </c>
      <c r="G2310" s="36">
        <v>40473.774664351855</v>
      </c>
    </row>
    <row r="2311" spans="2:7" x14ac:dyDescent="0.3">
      <c r="B2311" s="37">
        <v>4235</v>
      </c>
      <c r="C2311" s="37" t="s">
        <v>1458</v>
      </c>
      <c r="D2311" s="37">
        <v>4493910</v>
      </c>
      <c r="E2311" s="38">
        <v>17.9147</v>
      </c>
      <c r="F2311" s="39">
        <v>40474.579016203701</v>
      </c>
      <c r="G2311" s="39">
        <v>40610.728148148148</v>
      </c>
    </row>
    <row r="2312" spans="2:7" x14ac:dyDescent="0.3">
      <c r="B2312" s="34">
        <v>2525</v>
      </c>
      <c r="C2312" s="34" t="s">
        <v>1476</v>
      </c>
      <c r="D2312" s="34">
        <v>7385629</v>
      </c>
      <c r="E2312" s="35">
        <v>11.3712</v>
      </c>
      <c r="F2312" s="36">
        <v>40122.780810185184</v>
      </c>
      <c r="G2312" s="36">
        <v>40464.675787037035</v>
      </c>
    </row>
    <row r="2313" spans="2:7" x14ac:dyDescent="0.3">
      <c r="B2313" s="37">
        <v>2526</v>
      </c>
      <c r="C2313" s="37" t="s">
        <v>1474</v>
      </c>
      <c r="D2313" s="37">
        <v>7385606</v>
      </c>
      <c r="E2313" s="38">
        <v>5.6020000000000003</v>
      </c>
      <c r="F2313" s="39">
        <v>40122.784756944442</v>
      </c>
      <c r="G2313" s="39">
        <v>40464.676168981481</v>
      </c>
    </row>
    <row r="2314" spans="2:7" x14ac:dyDescent="0.3">
      <c r="B2314" s="34">
        <v>2527</v>
      </c>
      <c r="C2314" s="34" t="s">
        <v>1649</v>
      </c>
      <c r="D2314" s="34">
        <v>7599201</v>
      </c>
      <c r="E2314" s="35">
        <v>10.2843</v>
      </c>
      <c r="F2314" s="36">
        <v>40122.785231481481</v>
      </c>
      <c r="G2314" s="36">
        <v>40610.675625000003</v>
      </c>
    </row>
    <row r="2315" spans="2:7" x14ac:dyDescent="0.3">
      <c r="B2315" s="37">
        <v>2528</v>
      </c>
      <c r="C2315" s="37" t="s">
        <v>1459</v>
      </c>
      <c r="D2315" s="37">
        <v>4546109</v>
      </c>
      <c r="E2315" s="38">
        <v>7.8594999999999997</v>
      </c>
      <c r="F2315" s="39">
        <v>40122.791886574072</v>
      </c>
      <c r="G2315" s="39">
        <v>40464.67560185185</v>
      </c>
    </row>
    <row r="2316" spans="2:7" x14ac:dyDescent="0.3">
      <c r="B2316" s="34">
        <v>2529</v>
      </c>
      <c r="C2316" s="34" t="s">
        <v>1474</v>
      </c>
      <c r="D2316" s="34">
        <v>7385598</v>
      </c>
      <c r="E2316" s="35">
        <v>5.3512000000000004</v>
      </c>
      <c r="F2316" s="36">
        <v>40122.796909722223</v>
      </c>
      <c r="G2316" s="36">
        <v>40464.676493055558</v>
      </c>
    </row>
    <row r="2317" spans="2:7" x14ac:dyDescent="0.3">
      <c r="B2317" s="37">
        <v>2530</v>
      </c>
      <c r="C2317" s="37" t="s">
        <v>1649</v>
      </c>
      <c r="D2317" s="37">
        <v>7599218</v>
      </c>
      <c r="E2317" s="38">
        <v>9.4481999999999999</v>
      </c>
      <c r="F2317" s="39">
        <v>40122.796967592592</v>
      </c>
      <c r="G2317" s="39">
        <v>40610.676296296297</v>
      </c>
    </row>
    <row r="2318" spans="2:7" x14ac:dyDescent="0.3">
      <c r="B2318" s="34">
        <v>2531</v>
      </c>
      <c r="C2318" s="34" t="s">
        <v>1640</v>
      </c>
      <c r="D2318" s="34">
        <v>7385612</v>
      </c>
      <c r="E2318" s="35">
        <v>2.4666000000000001</v>
      </c>
      <c r="F2318" s="36">
        <v>40122.801678240743</v>
      </c>
      <c r="G2318" s="36">
        <v>40464.677037037036</v>
      </c>
    </row>
    <row r="2319" spans="2:7" x14ac:dyDescent="0.3">
      <c r="B2319" s="37">
        <v>3021</v>
      </c>
      <c r="C2319" s="37" t="s">
        <v>1506</v>
      </c>
      <c r="D2319" s="37">
        <v>4784808</v>
      </c>
      <c r="E2319" s="38">
        <v>9.4481999999999999</v>
      </c>
      <c r="F2319" s="39">
        <v>40204.937071759261</v>
      </c>
      <c r="G2319" s="39">
        <v>40503.751030092593</v>
      </c>
    </row>
    <row r="2320" spans="2:7" x14ac:dyDescent="0.3">
      <c r="B2320" s="34">
        <v>3016</v>
      </c>
      <c r="C2320" s="34" t="s">
        <v>1904</v>
      </c>
      <c r="D2320" s="34">
        <v>9152042</v>
      </c>
      <c r="E2320" s="35">
        <v>54.347799999999999</v>
      </c>
      <c r="F2320" s="36">
        <v>40204.670798611114</v>
      </c>
      <c r="G2320" s="36">
        <v>40463.776261574072</v>
      </c>
    </row>
    <row r="2321" spans="2:7" x14ac:dyDescent="0.3">
      <c r="B2321" s="37">
        <v>3017</v>
      </c>
      <c r="C2321" s="37"/>
      <c r="D2321" s="37">
        <v>6265030</v>
      </c>
      <c r="E2321" s="38">
        <v>12.4582</v>
      </c>
      <c r="F2321" s="39">
        <v>40204.892361111109</v>
      </c>
      <c r="G2321" s="39">
        <v>40205.635474537034</v>
      </c>
    </row>
    <row r="2322" spans="2:7" x14ac:dyDescent="0.3">
      <c r="B2322" s="34">
        <v>4725</v>
      </c>
      <c r="C2322" s="34" t="s">
        <v>1909</v>
      </c>
      <c r="D2322" s="34">
        <v>2617710</v>
      </c>
      <c r="E2322" s="35">
        <v>7.6923000000000004</v>
      </c>
      <c r="F2322" s="36">
        <v>40631.436967592592</v>
      </c>
      <c r="G2322" s="36">
        <v>40631.437673611108</v>
      </c>
    </row>
    <row r="2323" spans="2:7" x14ac:dyDescent="0.3">
      <c r="B2323" s="37">
        <v>3650</v>
      </c>
      <c r="C2323" s="37" t="s">
        <v>1466</v>
      </c>
      <c r="D2323" s="37">
        <v>9606336</v>
      </c>
      <c r="E2323" s="38">
        <v>18.311</v>
      </c>
      <c r="F2323" s="39">
        <v>40387.943819444445</v>
      </c>
      <c r="G2323" s="39">
        <v>40387.94703703704</v>
      </c>
    </row>
    <row r="2324" spans="2:7" x14ac:dyDescent="0.3">
      <c r="B2324" s="34">
        <v>3525</v>
      </c>
      <c r="C2324" s="34" t="s">
        <v>1910</v>
      </c>
      <c r="D2324" s="34">
        <v>2609461</v>
      </c>
      <c r="E2324" s="35">
        <v>5.9364999999999997</v>
      </c>
      <c r="F2324" s="36">
        <v>40368.833321759259</v>
      </c>
      <c r="G2324" s="36">
        <v>40562.670914351853</v>
      </c>
    </row>
    <row r="2325" spans="2:7" x14ac:dyDescent="0.3">
      <c r="B2325" s="37">
        <v>3011</v>
      </c>
      <c r="C2325" s="37" t="s">
        <v>1911</v>
      </c>
      <c r="D2325" s="37">
        <v>6351290</v>
      </c>
      <c r="E2325" s="38">
        <v>8.2775999999999996</v>
      </c>
      <c r="F2325" s="39">
        <v>40200.682268518518</v>
      </c>
      <c r="G2325" s="39">
        <v>40200.686203703706</v>
      </c>
    </row>
    <row r="2326" spans="2:7" x14ac:dyDescent="0.3">
      <c r="B2326" s="34">
        <v>3012</v>
      </c>
      <c r="C2326" s="34" t="s">
        <v>1911</v>
      </c>
      <c r="D2326" s="34">
        <v>7682623</v>
      </c>
      <c r="E2326" s="35">
        <v>8.2775999999999996</v>
      </c>
      <c r="F2326" s="36">
        <v>40200.683310185188</v>
      </c>
      <c r="G2326" s="36">
        <v>40200.686377314814</v>
      </c>
    </row>
    <row r="2327" spans="2:7" x14ac:dyDescent="0.3">
      <c r="B2327" s="37">
        <v>3013</v>
      </c>
      <c r="C2327" s="37" t="s">
        <v>1907</v>
      </c>
      <c r="D2327" s="37">
        <v>8652417</v>
      </c>
      <c r="E2327" s="38">
        <v>169.73240000000001</v>
      </c>
      <c r="F2327" s="39">
        <v>40200.696215277778</v>
      </c>
      <c r="G2327" s="39">
        <v>40476.547268518516</v>
      </c>
    </row>
    <row r="2328" spans="2:7" x14ac:dyDescent="0.3">
      <c r="B2328" s="34">
        <v>2536</v>
      </c>
      <c r="C2328" s="34" t="s">
        <v>1912</v>
      </c>
      <c r="D2328" s="34">
        <v>4894282</v>
      </c>
      <c r="E2328" s="35">
        <v>6.9194000000000004</v>
      </c>
      <c r="F2328" s="36">
        <v>40125.768553240741</v>
      </c>
      <c r="G2328" s="36">
        <v>40620.80369212963</v>
      </c>
    </row>
    <row r="2329" spans="2:7" x14ac:dyDescent="0.3">
      <c r="B2329" s="37">
        <v>3009</v>
      </c>
      <c r="C2329" s="37" t="s">
        <v>1911</v>
      </c>
      <c r="D2329" s="37">
        <v>6255592</v>
      </c>
      <c r="E2329" s="38">
        <v>8.2775999999999996</v>
      </c>
      <c r="F2329" s="39">
        <v>40200.679976851854</v>
      </c>
      <c r="G2329" s="39">
        <v>40200.68577546296</v>
      </c>
    </row>
    <row r="2330" spans="2:7" x14ac:dyDescent="0.3">
      <c r="B2330" s="34">
        <v>3010</v>
      </c>
      <c r="C2330" s="34" t="s">
        <v>1911</v>
      </c>
      <c r="D2330" s="34">
        <v>6255586</v>
      </c>
      <c r="E2330" s="35">
        <v>8.2775999999999996</v>
      </c>
      <c r="F2330" s="36">
        <v>40200.681203703702</v>
      </c>
      <c r="G2330" s="36">
        <v>40200.686041666668</v>
      </c>
    </row>
    <row r="2331" spans="2:7" x14ac:dyDescent="0.3">
      <c r="B2331" s="37">
        <v>2538</v>
      </c>
      <c r="C2331" s="37" t="s">
        <v>1913</v>
      </c>
      <c r="D2331" s="37">
        <v>9890001</v>
      </c>
      <c r="E2331" s="38">
        <v>141.30430000000001</v>
      </c>
      <c r="F2331" s="39">
        <v>40127.432662037034</v>
      </c>
      <c r="G2331" s="39">
        <v>40331.787974537037</v>
      </c>
    </row>
    <row r="2332" spans="2:7" x14ac:dyDescent="0.3">
      <c r="B2332" s="34">
        <v>2539</v>
      </c>
      <c r="C2332" s="34" t="s">
        <v>1914</v>
      </c>
      <c r="D2332" s="34">
        <v>6139992</v>
      </c>
      <c r="E2332" s="35">
        <v>1.087</v>
      </c>
      <c r="F2332" s="36">
        <v>40127.446226851855</v>
      </c>
      <c r="G2332" s="36">
        <v>40548.766944444447</v>
      </c>
    </row>
    <row r="2333" spans="2:7" x14ac:dyDescent="0.3">
      <c r="B2333" s="37">
        <v>2540</v>
      </c>
      <c r="C2333" s="37"/>
      <c r="D2333" s="37">
        <v>9999152</v>
      </c>
      <c r="E2333" s="38">
        <v>10.786</v>
      </c>
      <c r="F2333" s="39">
        <v>40127.446944444448</v>
      </c>
      <c r="G2333" s="39">
        <v>40460.809872685182</v>
      </c>
    </row>
    <row r="2334" spans="2:7" x14ac:dyDescent="0.3">
      <c r="B2334" s="34">
        <v>2541</v>
      </c>
      <c r="C2334" s="34" t="s">
        <v>1466</v>
      </c>
      <c r="D2334" s="34">
        <v>9515929</v>
      </c>
      <c r="E2334" s="35">
        <v>25.041799999999999</v>
      </c>
      <c r="F2334" s="36">
        <v>40127.506909722222</v>
      </c>
      <c r="G2334" s="36">
        <v>40498.675659722219</v>
      </c>
    </row>
    <row r="2335" spans="2:7" x14ac:dyDescent="0.3">
      <c r="B2335" s="37">
        <v>2542</v>
      </c>
      <c r="C2335" s="37" t="s">
        <v>1475</v>
      </c>
      <c r="D2335" s="37">
        <v>9515941</v>
      </c>
      <c r="E2335" s="38">
        <v>18.729099999999999</v>
      </c>
      <c r="F2335" s="39">
        <v>40127.507361111115</v>
      </c>
      <c r="G2335" s="39">
        <v>40498.670347222222</v>
      </c>
    </row>
    <row r="2336" spans="2:7" x14ac:dyDescent="0.3">
      <c r="B2336" s="34">
        <v>2543</v>
      </c>
      <c r="C2336" s="34" t="s">
        <v>1475</v>
      </c>
      <c r="D2336" s="34">
        <v>9515935</v>
      </c>
      <c r="E2336" s="35">
        <v>18.729099999999999</v>
      </c>
      <c r="F2336" s="36">
        <v>40127.511689814812</v>
      </c>
      <c r="G2336" s="36">
        <v>40498.672384259262</v>
      </c>
    </row>
    <row r="2337" spans="2:7" x14ac:dyDescent="0.3">
      <c r="B2337" s="37">
        <v>2544</v>
      </c>
      <c r="C2337" s="37" t="s">
        <v>1491</v>
      </c>
      <c r="D2337" s="37">
        <v>9540577</v>
      </c>
      <c r="E2337" s="38">
        <v>8.2775999999999996</v>
      </c>
      <c r="F2337" s="39">
        <v>40127.52547453704</v>
      </c>
      <c r="G2337" s="39">
        <v>40387.910844907405</v>
      </c>
    </row>
    <row r="2338" spans="2:7" x14ac:dyDescent="0.3">
      <c r="B2338" s="34">
        <v>2546</v>
      </c>
      <c r="C2338" s="34" t="s">
        <v>1459</v>
      </c>
      <c r="D2338" s="34">
        <v>9540548</v>
      </c>
      <c r="E2338" s="35">
        <v>6.2709000000000001</v>
      </c>
      <c r="F2338" s="36">
        <v>40127.53597222222</v>
      </c>
      <c r="G2338" s="36">
        <v>40387.910439814812</v>
      </c>
    </row>
    <row r="2339" spans="2:7" x14ac:dyDescent="0.3">
      <c r="B2339" s="37">
        <v>2547</v>
      </c>
      <c r="C2339" s="37" t="s">
        <v>1461</v>
      </c>
      <c r="D2339" s="37">
        <v>9540554</v>
      </c>
      <c r="E2339" s="38">
        <v>6.2709000000000001</v>
      </c>
      <c r="F2339" s="39">
        <v>40127.542881944442</v>
      </c>
      <c r="G2339" s="39">
        <v>40387.909930555557</v>
      </c>
    </row>
    <row r="2340" spans="2:7" x14ac:dyDescent="0.3">
      <c r="B2340" s="34">
        <v>2548</v>
      </c>
      <c r="C2340" s="34" t="s">
        <v>1506</v>
      </c>
      <c r="D2340" s="34">
        <v>9500827</v>
      </c>
      <c r="E2340" s="35">
        <v>4.4314</v>
      </c>
      <c r="F2340" s="36">
        <v>40127.548668981479</v>
      </c>
      <c r="G2340" s="36">
        <v>40387.911273148151</v>
      </c>
    </row>
    <row r="2341" spans="2:7" x14ac:dyDescent="0.3">
      <c r="B2341" s="37">
        <v>2549</v>
      </c>
      <c r="C2341" s="37" t="s">
        <v>1915</v>
      </c>
      <c r="D2341" s="37">
        <v>4893644</v>
      </c>
      <c r="E2341" s="38">
        <v>4.9330999999999996</v>
      </c>
      <c r="F2341" s="39">
        <v>40127.558668981481</v>
      </c>
      <c r="G2341" s="39">
        <v>40127.627199074072</v>
      </c>
    </row>
    <row r="2342" spans="2:7" x14ac:dyDescent="0.3">
      <c r="B2342" s="34">
        <v>2550</v>
      </c>
      <c r="C2342" s="34" t="s">
        <v>1916</v>
      </c>
      <c r="D2342" s="34">
        <v>4893650</v>
      </c>
      <c r="E2342" s="35">
        <v>6.6054000000000004</v>
      </c>
      <c r="F2342" s="36">
        <v>40127.559340277781</v>
      </c>
      <c r="G2342" s="36">
        <v>40127.626712962963</v>
      </c>
    </row>
    <row r="2343" spans="2:7" x14ac:dyDescent="0.3">
      <c r="B2343" s="37">
        <v>2551</v>
      </c>
      <c r="C2343" s="37"/>
      <c r="D2343" s="37">
        <v>7931888</v>
      </c>
      <c r="E2343" s="38">
        <v>2.9264000000000001</v>
      </c>
      <c r="F2343" s="39">
        <v>40127.811423611114</v>
      </c>
      <c r="G2343" s="39">
        <v>40460.813067129631</v>
      </c>
    </row>
    <row r="2344" spans="2:7" x14ac:dyDescent="0.3">
      <c r="B2344" s="34">
        <v>2552</v>
      </c>
      <c r="C2344" s="34"/>
      <c r="D2344" s="34">
        <v>7931836</v>
      </c>
      <c r="E2344" s="35">
        <v>5.7691999999999997</v>
      </c>
      <c r="F2344" s="36">
        <v>40127.816678240742</v>
      </c>
      <c r="G2344" s="36">
        <v>40460.810104166667</v>
      </c>
    </row>
    <row r="2345" spans="2:7" x14ac:dyDescent="0.3">
      <c r="B2345" s="37">
        <v>2553</v>
      </c>
      <c r="C2345" s="37" t="s">
        <v>1917</v>
      </c>
      <c r="D2345" s="37">
        <v>6169668</v>
      </c>
      <c r="E2345" s="38">
        <v>1.087</v>
      </c>
      <c r="F2345" s="39">
        <v>40127.821689814817</v>
      </c>
      <c r="G2345" s="39">
        <v>40331.734525462962</v>
      </c>
    </row>
    <row r="2346" spans="2:7" x14ac:dyDescent="0.3">
      <c r="B2346" s="34">
        <v>3685</v>
      </c>
      <c r="C2346" s="34" t="s">
        <v>1918</v>
      </c>
      <c r="D2346" s="34">
        <v>7458788</v>
      </c>
      <c r="E2346" s="35">
        <v>8.2775999999999996</v>
      </c>
      <c r="F2346" s="36">
        <v>40398.809745370374</v>
      </c>
      <c r="G2346" s="36">
        <v>40398.811342592591</v>
      </c>
    </row>
    <row r="2347" spans="2:7" x14ac:dyDescent="0.3">
      <c r="B2347" s="37">
        <v>3653</v>
      </c>
      <c r="C2347" s="37" t="s">
        <v>1500</v>
      </c>
      <c r="D2347" s="37">
        <v>4715664</v>
      </c>
      <c r="E2347" s="38">
        <v>11.287599999999999</v>
      </c>
      <c r="F2347" s="39">
        <v>40387.962152777778</v>
      </c>
      <c r="G2347" s="39">
        <v>40612.480833333335</v>
      </c>
    </row>
    <row r="2348" spans="2:7" x14ac:dyDescent="0.3">
      <c r="B2348" s="34">
        <v>3652</v>
      </c>
      <c r="C2348" s="34" t="s">
        <v>1500</v>
      </c>
      <c r="D2348" s="34">
        <v>4705938</v>
      </c>
      <c r="E2348" s="35">
        <v>7.4414999999999996</v>
      </c>
      <c r="F2348" s="36">
        <v>40387.956620370373</v>
      </c>
      <c r="G2348" s="36">
        <v>40612.481006944443</v>
      </c>
    </row>
    <row r="2349" spans="2:7" x14ac:dyDescent="0.3">
      <c r="B2349" s="37">
        <v>3648</v>
      </c>
      <c r="C2349" s="37" t="s">
        <v>1488</v>
      </c>
      <c r="D2349" s="37">
        <v>2612865</v>
      </c>
      <c r="E2349" s="38">
        <v>8.8628999999999998</v>
      </c>
      <c r="F2349" s="39">
        <v>40387.932650462964</v>
      </c>
      <c r="G2349" s="39">
        <v>40562.632523148146</v>
      </c>
    </row>
    <row r="2350" spans="2:7" x14ac:dyDescent="0.3">
      <c r="B2350" s="34">
        <v>3649</v>
      </c>
      <c r="C2350" s="34" t="s">
        <v>1488</v>
      </c>
      <c r="D2350" s="34">
        <v>2612888</v>
      </c>
      <c r="E2350" s="35">
        <v>9.4063999999999997</v>
      </c>
      <c r="F2350" s="36">
        <v>40387.938078703701</v>
      </c>
      <c r="G2350" s="36">
        <v>40562.632743055554</v>
      </c>
    </row>
    <row r="2351" spans="2:7" x14ac:dyDescent="0.3">
      <c r="B2351" s="37">
        <v>3643</v>
      </c>
      <c r="C2351" s="37" t="s">
        <v>1919</v>
      </c>
      <c r="D2351" s="37">
        <v>9642898</v>
      </c>
      <c r="E2351" s="38">
        <v>8.2775999999999996</v>
      </c>
      <c r="F2351" s="39">
        <v>40387.906990740739</v>
      </c>
      <c r="G2351" s="39">
        <v>40387.909317129626</v>
      </c>
    </row>
    <row r="2352" spans="2:7" x14ac:dyDescent="0.3">
      <c r="B2352" s="34">
        <v>3644</v>
      </c>
      <c r="C2352" s="34" t="s">
        <v>1485</v>
      </c>
      <c r="D2352" s="34">
        <v>4248180</v>
      </c>
      <c r="E2352" s="35">
        <v>15.8027</v>
      </c>
      <c r="F2352" s="36">
        <v>40387.912615740737</v>
      </c>
      <c r="G2352" s="36">
        <v>40387.916620370372</v>
      </c>
    </row>
    <row r="2353" spans="2:7" x14ac:dyDescent="0.3">
      <c r="B2353" s="37">
        <v>3645</v>
      </c>
      <c r="C2353" s="37" t="s">
        <v>1461</v>
      </c>
      <c r="D2353" s="37">
        <v>4786517</v>
      </c>
      <c r="E2353" s="38">
        <v>8.2775999999999996</v>
      </c>
      <c r="F2353" s="39">
        <v>40387.916689814818</v>
      </c>
      <c r="G2353" s="39">
        <v>40387.928842592592</v>
      </c>
    </row>
    <row r="2354" spans="2:7" x14ac:dyDescent="0.3">
      <c r="B2354" s="34">
        <v>3647</v>
      </c>
      <c r="C2354" s="34" t="s">
        <v>1488</v>
      </c>
      <c r="D2354" s="34">
        <v>2608154</v>
      </c>
      <c r="E2354" s="35">
        <v>10.786</v>
      </c>
      <c r="F2354" s="36">
        <v>40387.928981481484</v>
      </c>
      <c r="G2354" s="36">
        <v>40562.648159722223</v>
      </c>
    </row>
    <row r="2355" spans="2:7" x14ac:dyDescent="0.3">
      <c r="B2355" s="37">
        <v>3637</v>
      </c>
      <c r="C2355" s="37" t="s">
        <v>1465</v>
      </c>
      <c r="D2355" s="37">
        <v>9690207</v>
      </c>
      <c r="E2355" s="38">
        <v>12.123699999999999</v>
      </c>
      <c r="F2355" s="39">
        <v>40387.864791666667</v>
      </c>
      <c r="G2355" s="39">
        <v>40387.867569444446</v>
      </c>
    </row>
    <row r="2356" spans="2:7" x14ac:dyDescent="0.3">
      <c r="B2356" s="34">
        <v>2564</v>
      </c>
      <c r="C2356" s="34" t="s">
        <v>1561</v>
      </c>
      <c r="D2356" s="34">
        <v>4886354</v>
      </c>
      <c r="E2356" s="35">
        <v>19.147200000000002</v>
      </c>
      <c r="F2356" s="36">
        <v>40128.951064814813</v>
      </c>
      <c r="G2356" s="36">
        <v>40387.843217592592</v>
      </c>
    </row>
    <row r="2357" spans="2:7" x14ac:dyDescent="0.3">
      <c r="B2357" s="37">
        <v>2565</v>
      </c>
      <c r="C2357" s="37" t="s">
        <v>1561</v>
      </c>
      <c r="D2357" s="37">
        <v>4886360</v>
      </c>
      <c r="E2357" s="38">
        <v>19.147200000000002</v>
      </c>
      <c r="F2357" s="39">
        <v>40128.951145833336</v>
      </c>
      <c r="G2357" s="39">
        <v>40387.843576388892</v>
      </c>
    </row>
    <row r="2358" spans="2:7" x14ac:dyDescent="0.3">
      <c r="B2358" s="34">
        <v>2566</v>
      </c>
      <c r="C2358" s="34" t="s">
        <v>1561</v>
      </c>
      <c r="D2358" s="34">
        <v>4886383</v>
      </c>
      <c r="E2358" s="35">
        <v>19.147200000000002</v>
      </c>
      <c r="F2358" s="36">
        <v>40128.951747685183</v>
      </c>
      <c r="G2358" s="36">
        <v>40387.844965277778</v>
      </c>
    </row>
    <row r="2359" spans="2:7" x14ac:dyDescent="0.3">
      <c r="B2359" s="37">
        <v>2567</v>
      </c>
      <c r="C2359" s="37" t="s">
        <v>1561</v>
      </c>
      <c r="D2359" s="37">
        <v>4886408</v>
      </c>
      <c r="E2359" s="38">
        <v>19.147200000000002</v>
      </c>
      <c r="F2359" s="39">
        <v>40128.952233796299</v>
      </c>
      <c r="G2359" s="39">
        <v>40387.844664351855</v>
      </c>
    </row>
    <row r="2360" spans="2:7" x14ac:dyDescent="0.3">
      <c r="B2360" s="34">
        <v>3655</v>
      </c>
      <c r="C2360" s="34" t="s">
        <v>1464</v>
      </c>
      <c r="D2360" s="34">
        <v>9672988</v>
      </c>
      <c r="E2360" s="35">
        <v>40.969900000000003</v>
      </c>
      <c r="F2360" s="36">
        <v>40388.655023148145</v>
      </c>
      <c r="G2360" s="36">
        <v>40388.66238425926</v>
      </c>
    </row>
    <row r="2361" spans="2:7" x14ac:dyDescent="0.3">
      <c r="B2361" s="37">
        <v>3683</v>
      </c>
      <c r="C2361" s="37" t="s">
        <v>1461</v>
      </c>
      <c r="D2361" s="37">
        <v>4622738</v>
      </c>
      <c r="E2361" s="38">
        <v>8.3193999999999999</v>
      </c>
      <c r="F2361" s="39">
        <v>40398.798252314817</v>
      </c>
      <c r="G2361" s="39">
        <v>40398.801782407405</v>
      </c>
    </row>
    <row r="2362" spans="2:7" x14ac:dyDescent="0.3">
      <c r="B2362" s="34">
        <v>4204</v>
      </c>
      <c r="C2362" s="34"/>
      <c r="D2362" s="34">
        <v>4352486</v>
      </c>
      <c r="E2362" s="35">
        <v>12.796200000000001</v>
      </c>
      <c r="F2362" s="36">
        <v>40473.447858796295</v>
      </c>
      <c r="G2362" s="36">
        <v>40605.829560185186</v>
      </c>
    </row>
    <row r="2363" spans="2:7" x14ac:dyDescent="0.3">
      <c r="B2363" s="37">
        <v>2572</v>
      </c>
      <c r="C2363" s="37" t="s">
        <v>1675</v>
      </c>
      <c r="D2363" s="37">
        <v>7710147</v>
      </c>
      <c r="E2363" s="38">
        <v>5.7691999999999997</v>
      </c>
      <c r="F2363" s="39">
        <v>40129.036909722221</v>
      </c>
      <c r="G2363" s="39">
        <v>40472.421539351853</v>
      </c>
    </row>
    <row r="2364" spans="2:7" x14ac:dyDescent="0.3">
      <c r="B2364" s="34">
        <v>2573</v>
      </c>
      <c r="C2364" s="34" t="s">
        <v>1798</v>
      </c>
      <c r="D2364" s="34">
        <v>7710271</v>
      </c>
      <c r="E2364" s="35">
        <v>6.6054000000000004</v>
      </c>
      <c r="F2364" s="36">
        <v>40129.036956018521</v>
      </c>
      <c r="G2364" s="36">
        <v>40387.888101851851</v>
      </c>
    </row>
    <row r="2365" spans="2:7" x14ac:dyDescent="0.3">
      <c r="B2365" s="37">
        <v>2574</v>
      </c>
      <c r="C2365" s="37" t="s">
        <v>1887</v>
      </c>
      <c r="D2365" s="37">
        <v>7712778</v>
      </c>
      <c r="E2365" s="38">
        <v>6.6054000000000004</v>
      </c>
      <c r="F2365" s="39">
        <v>40129.040046296293</v>
      </c>
      <c r="G2365" s="39">
        <v>40387.89949074074</v>
      </c>
    </row>
    <row r="2366" spans="2:7" x14ac:dyDescent="0.3">
      <c r="B2366" s="34">
        <v>2575</v>
      </c>
      <c r="C2366" s="34" t="s">
        <v>1528</v>
      </c>
      <c r="D2366" s="34">
        <v>7710182</v>
      </c>
      <c r="E2366" s="35">
        <v>7.4416000000000002</v>
      </c>
      <c r="F2366" s="36">
        <v>40129.04488425926</v>
      </c>
      <c r="G2366" s="36">
        <v>40387.899282407408</v>
      </c>
    </row>
    <row r="2367" spans="2:7" x14ac:dyDescent="0.3">
      <c r="B2367" s="37">
        <v>2577</v>
      </c>
      <c r="C2367" s="37" t="s">
        <v>1798</v>
      </c>
      <c r="D2367" s="37">
        <v>4746854</v>
      </c>
      <c r="E2367" s="38">
        <v>8.3193999999999999</v>
      </c>
      <c r="F2367" s="39">
        <v>40129.060173611113</v>
      </c>
      <c r="G2367" s="39">
        <v>40387.902002314811</v>
      </c>
    </row>
    <row r="2368" spans="2:7" x14ac:dyDescent="0.3">
      <c r="B2368" s="34">
        <v>2578</v>
      </c>
      <c r="C2368" s="34" t="s">
        <v>1613</v>
      </c>
      <c r="D2368" s="34">
        <v>2593174</v>
      </c>
      <c r="E2368" s="35">
        <v>9.6153999999999993</v>
      </c>
      <c r="F2368" s="36">
        <v>40129.062719907408</v>
      </c>
      <c r="G2368" s="36">
        <v>40562.658865740741</v>
      </c>
    </row>
    <row r="2369" spans="2:7" x14ac:dyDescent="0.3">
      <c r="B2369" s="37">
        <v>2579</v>
      </c>
      <c r="C2369" s="37" t="s">
        <v>1675</v>
      </c>
      <c r="D2369" s="37">
        <v>2535662</v>
      </c>
      <c r="E2369" s="38">
        <v>10.786</v>
      </c>
      <c r="F2369" s="39">
        <v>40129.065416666665</v>
      </c>
      <c r="G2369" s="39">
        <v>40562.658113425925</v>
      </c>
    </row>
    <row r="2370" spans="2:7" x14ac:dyDescent="0.3">
      <c r="B2370" s="34">
        <v>2580</v>
      </c>
      <c r="C2370" s="34" t="s">
        <v>1518</v>
      </c>
      <c r="D2370" s="34">
        <v>2559941</v>
      </c>
      <c r="E2370" s="35">
        <v>12.291</v>
      </c>
      <c r="F2370" s="36">
        <v>40129.071782407409</v>
      </c>
      <c r="G2370" s="36">
        <v>40562.65865740741</v>
      </c>
    </row>
    <row r="2371" spans="2:7" x14ac:dyDescent="0.3">
      <c r="B2371" s="37">
        <v>3636</v>
      </c>
      <c r="C2371" s="37" t="s">
        <v>1465</v>
      </c>
      <c r="D2371" s="37">
        <v>9690199</v>
      </c>
      <c r="E2371" s="38">
        <v>12.123699999999999</v>
      </c>
      <c r="F2371" s="39">
        <v>40387.864247685182</v>
      </c>
      <c r="G2371" s="39">
        <v>40387.867673611108</v>
      </c>
    </row>
    <row r="2372" spans="2:7" x14ac:dyDescent="0.3">
      <c r="B2372" s="34">
        <v>3642</v>
      </c>
      <c r="C2372" s="34" t="s">
        <v>1690</v>
      </c>
      <c r="D2372" s="34">
        <v>2612747</v>
      </c>
      <c r="E2372" s="35">
        <v>11.831099999999999</v>
      </c>
      <c r="F2372" s="36">
        <v>40387.903414351851</v>
      </c>
      <c r="G2372" s="36">
        <v>40562.659016203703</v>
      </c>
    </row>
    <row r="2373" spans="2:7" x14ac:dyDescent="0.3">
      <c r="B2373" s="37">
        <v>3654</v>
      </c>
      <c r="C2373" s="37" t="s">
        <v>1506</v>
      </c>
      <c r="D2373" s="37">
        <v>4540058</v>
      </c>
      <c r="E2373" s="38">
        <v>7.7759</v>
      </c>
      <c r="F2373" s="39">
        <v>40388.541238425925</v>
      </c>
      <c r="G2373" s="39">
        <v>40388.54378472222</v>
      </c>
    </row>
    <row r="2374" spans="2:7" x14ac:dyDescent="0.3">
      <c r="B2374" s="34">
        <v>2582</v>
      </c>
      <c r="C2374" s="34" t="s">
        <v>1766</v>
      </c>
      <c r="D2374" s="34">
        <v>7336424</v>
      </c>
      <c r="E2374" s="35">
        <v>6.7725999999999997</v>
      </c>
      <c r="F2374" s="36">
        <v>40129.716747685183</v>
      </c>
      <c r="G2374" s="36">
        <v>40387.872673611113</v>
      </c>
    </row>
    <row r="2375" spans="2:7" x14ac:dyDescent="0.3">
      <c r="B2375" s="37">
        <v>2583</v>
      </c>
      <c r="C2375" s="37" t="s">
        <v>1464</v>
      </c>
      <c r="D2375" s="37">
        <v>7336418</v>
      </c>
      <c r="E2375" s="38">
        <v>7.8594999999999997</v>
      </c>
      <c r="F2375" s="39">
        <v>40129.717766203707</v>
      </c>
      <c r="G2375" s="39">
        <v>40387.873229166667</v>
      </c>
    </row>
    <row r="2376" spans="2:7" x14ac:dyDescent="0.3">
      <c r="B2376" s="34">
        <v>3676</v>
      </c>
      <c r="C2376" s="34" t="s">
        <v>1466</v>
      </c>
      <c r="D2376" s="34">
        <v>4835606</v>
      </c>
      <c r="E2376" s="35">
        <v>25.083600000000001</v>
      </c>
      <c r="F2376" s="36">
        <v>40398.762986111113</v>
      </c>
      <c r="G2376" s="36">
        <v>40398.767962962964</v>
      </c>
    </row>
    <row r="2377" spans="2:7" x14ac:dyDescent="0.3">
      <c r="B2377" s="37">
        <v>3674</v>
      </c>
      <c r="C2377" s="37" t="s">
        <v>1491</v>
      </c>
      <c r="D2377" s="37">
        <v>6045357</v>
      </c>
      <c r="E2377" s="38">
        <v>5.1002999999999998</v>
      </c>
      <c r="F2377" s="39">
        <v>40398.752303240741</v>
      </c>
      <c r="G2377" s="39">
        <v>40399.354849537034</v>
      </c>
    </row>
    <row r="2378" spans="2:7" x14ac:dyDescent="0.3">
      <c r="B2378" s="34">
        <v>3673</v>
      </c>
      <c r="C2378" s="34" t="s">
        <v>1484</v>
      </c>
      <c r="D2378" s="34">
        <v>4792854</v>
      </c>
      <c r="E2378" s="35">
        <v>20.401299999999999</v>
      </c>
      <c r="F2378" s="36">
        <v>40398.748240740744</v>
      </c>
      <c r="G2378" s="36">
        <v>40398.751226851855</v>
      </c>
    </row>
    <row r="2379" spans="2:7" x14ac:dyDescent="0.3">
      <c r="B2379" s="37">
        <v>3665</v>
      </c>
      <c r="C2379" s="37" t="s">
        <v>1466</v>
      </c>
      <c r="D2379" s="37">
        <v>4444277</v>
      </c>
      <c r="E2379" s="38">
        <v>29.849499999999999</v>
      </c>
      <c r="F2379" s="39">
        <v>40398.710393518515</v>
      </c>
      <c r="G2379" s="39">
        <v>40398.715949074074</v>
      </c>
    </row>
    <row r="2380" spans="2:7" x14ac:dyDescent="0.3">
      <c r="B2380" s="34">
        <v>3666</v>
      </c>
      <c r="C2380" s="34" t="s">
        <v>1520</v>
      </c>
      <c r="D2380" s="34">
        <v>6652407</v>
      </c>
      <c r="E2380" s="35">
        <v>3.2608999999999999</v>
      </c>
      <c r="F2380" s="36">
        <v>40398.716678240744</v>
      </c>
      <c r="G2380" s="36">
        <v>40399.354178240741</v>
      </c>
    </row>
    <row r="2381" spans="2:7" x14ac:dyDescent="0.3">
      <c r="B2381" s="37">
        <v>3667</v>
      </c>
      <c r="C2381" s="37" t="s">
        <v>1520</v>
      </c>
      <c r="D2381" s="37">
        <v>7454715</v>
      </c>
      <c r="E2381" s="38">
        <v>5.4348000000000001</v>
      </c>
      <c r="F2381" s="39">
        <v>40398.722916666666</v>
      </c>
      <c r="G2381" s="39">
        <v>40399.353993055556</v>
      </c>
    </row>
    <row r="2382" spans="2:7" x14ac:dyDescent="0.3">
      <c r="B2382" s="34">
        <v>3668</v>
      </c>
      <c r="C2382" s="34" t="s">
        <v>1491</v>
      </c>
      <c r="D2382" s="34">
        <v>6451494</v>
      </c>
      <c r="E2382" s="35">
        <v>8.2775999999999996</v>
      </c>
      <c r="F2382" s="36">
        <v>40398.726099537038</v>
      </c>
      <c r="G2382" s="36">
        <v>40399.354548611111</v>
      </c>
    </row>
    <row r="2383" spans="2:7" x14ac:dyDescent="0.3">
      <c r="B2383" s="37">
        <v>3669</v>
      </c>
      <c r="C2383" s="37" t="s">
        <v>1476</v>
      </c>
      <c r="D2383" s="37">
        <v>7516563</v>
      </c>
      <c r="E2383" s="38">
        <v>4.8494999999999999</v>
      </c>
      <c r="F2383" s="39">
        <v>40398.733368055553</v>
      </c>
      <c r="G2383" s="39">
        <v>40399.353761574072</v>
      </c>
    </row>
    <row r="2384" spans="2:7" x14ac:dyDescent="0.3">
      <c r="B2384" s="34">
        <v>3670</v>
      </c>
      <c r="C2384" s="34" t="s">
        <v>1465</v>
      </c>
      <c r="D2384" s="34">
        <v>4792877</v>
      </c>
      <c r="E2384" s="35">
        <v>29.682300000000001</v>
      </c>
      <c r="F2384" s="36">
        <v>40398.736898148149</v>
      </c>
      <c r="G2384" s="36">
        <v>40398.739675925928</v>
      </c>
    </row>
    <row r="2385" spans="2:7" x14ac:dyDescent="0.3">
      <c r="B2385" s="37">
        <v>3671</v>
      </c>
      <c r="C2385" s="37" t="s">
        <v>1464</v>
      </c>
      <c r="D2385" s="37">
        <v>4792860</v>
      </c>
      <c r="E2385" s="38">
        <v>29.682300000000001</v>
      </c>
      <c r="F2385" s="39">
        <v>40398.74019675926</v>
      </c>
      <c r="G2385" s="39">
        <v>40398.744212962964</v>
      </c>
    </row>
    <row r="2386" spans="2:7" x14ac:dyDescent="0.3">
      <c r="B2386" s="34">
        <v>3672</v>
      </c>
      <c r="C2386" s="34" t="s">
        <v>1465</v>
      </c>
      <c r="D2386" s="34">
        <v>4792883</v>
      </c>
      <c r="E2386" s="35">
        <v>30.852799999999998</v>
      </c>
      <c r="F2386" s="36">
        <v>40398.744699074072</v>
      </c>
      <c r="G2386" s="36">
        <v>40398.747986111113</v>
      </c>
    </row>
    <row r="2387" spans="2:7" x14ac:dyDescent="0.3">
      <c r="B2387" s="37">
        <v>2593</v>
      </c>
      <c r="C2387" s="37" t="s">
        <v>1528</v>
      </c>
      <c r="D2387" s="37">
        <v>7986381</v>
      </c>
      <c r="E2387" s="38">
        <v>12.709</v>
      </c>
      <c r="F2387" s="39">
        <v>40129.798229166663</v>
      </c>
      <c r="G2387" s="39">
        <v>40387.8906712963</v>
      </c>
    </row>
    <row r="2388" spans="2:7" x14ac:dyDescent="0.3">
      <c r="B2388" s="34">
        <v>2594</v>
      </c>
      <c r="C2388" s="34" t="s">
        <v>1528</v>
      </c>
      <c r="D2388" s="34">
        <v>7986398</v>
      </c>
      <c r="E2388" s="35">
        <v>12.709</v>
      </c>
      <c r="F2388" s="36">
        <v>40129.798333333332</v>
      </c>
      <c r="G2388" s="36">
        <v>40387.890833333331</v>
      </c>
    </row>
    <row r="2389" spans="2:7" x14ac:dyDescent="0.3">
      <c r="B2389" s="37">
        <v>2595</v>
      </c>
      <c r="C2389" s="37" t="s">
        <v>1528</v>
      </c>
      <c r="D2389" s="37">
        <v>7986406</v>
      </c>
      <c r="E2389" s="38">
        <v>12.709</v>
      </c>
      <c r="F2389" s="39">
        <v>40129.79891203704</v>
      </c>
      <c r="G2389" s="39">
        <v>40387.890972222223</v>
      </c>
    </row>
    <row r="2390" spans="2:7" x14ac:dyDescent="0.3">
      <c r="B2390" s="34">
        <v>2596</v>
      </c>
      <c r="C2390" s="34" t="s">
        <v>1528</v>
      </c>
      <c r="D2390" s="34">
        <v>7986412</v>
      </c>
      <c r="E2390" s="35">
        <v>12.709</v>
      </c>
      <c r="F2390" s="36">
        <v>40129.799479166664</v>
      </c>
      <c r="G2390" s="36">
        <v>40387.891157407408</v>
      </c>
    </row>
    <row r="2391" spans="2:7" x14ac:dyDescent="0.3">
      <c r="B2391" s="37">
        <v>2597</v>
      </c>
      <c r="C2391" s="37" t="s">
        <v>1528</v>
      </c>
      <c r="D2391" s="37">
        <v>7986429</v>
      </c>
      <c r="E2391" s="38">
        <v>12.709</v>
      </c>
      <c r="F2391" s="39">
        <v>40129.799988425926</v>
      </c>
      <c r="G2391" s="39">
        <v>40387.891342592593</v>
      </c>
    </row>
    <row r="2392" spans="2:7" x14ac:dyDescent="0.3">
      <c r="B2392" s="34">
        <v>2598</v>
      </c>
      <c r="C2392" s="34" t="s">
        <v>1466</v>
      </c>
      <c r="D2392" s="34">
        <v>9525164</v>
      </c>
      <c r="E2392" s="35">
        <v>15.6355</v>
      </c>
      <c r="F2392" s="36">
        <v>40129.817129629628</v>
      </c>
      <c r="G2392" s="36">
        <v>40387.950740740744</v>
      </c>
    </row>
    <row r="2393" spans="2:7" x14ac:dyDescent="0.3">
      <c r="B2393" s="37">
        <v>2599</v>
      </c>
      <c r="C2393" s="37" t="s">
        <v>1466</v>
      </c>
      <c r="D2393" s="37">
        <v>9525170</v>
      </c>
      <c r="E2393" s="38">
        <v>15.6355</v>
      </c>
      <c r="F2393" s="39">
        <v>40129.817372685182</v>
      </c>
      <c r="G2393" s="39">
        <v>40387.951307870368</v>
      </c>
    </row>
    <row r="2394" spans="2:7" x14ac:dyDescent="0.3">
      <c r="B2394" s="34">
        <v>2600</v>
      </c>
      <c r="C2394" s="34" t="s">
        <v>1466</v>
      </c>
      <c r="D2394" s="34">
        <v>9525187</v>
      </c>
      <c r="E2394" s="35">
        <v>15.6355</v>
      </c>
      <c r="F2394" s="36">
        <v>40129.817974537036</v>
      </c>
      <c r="G2394" s="36">
        <v>40387.951620370368</v>
      </c>
    </row>
    <row r="2395" spans="2:7" x14ac:dyDescent="0.3">
      <c r="B2395" s="37">
        <v>2601</v>
      </c>
      <c r="C2395" s="37" t="s">
        <v>1466</v>
      </c>
      <c r="D2395" s="37">
        <v>9525193</v>
      </c>
      <c r="E2395" s="38">
        <v>15.6355</v>
      </c>
      <c r="F2395" s="39">
        <v>40129.818553240744</v>
      </c>
      <c r="G2395" s="39">
        <v>40387.951944444445</v>
      </c>
    </row>
    <row r="2396" spans="2:7" x14ac:dyDescent="0.3">
      <c r="B2396" s="34">
        <v>2602</v>
      </c>
      <c r="C2396" s="34" t="s">
        <v>1466</v>
      </c>
      <c r="D2396" s="34">
        <v>9525201</v>
      </c>
      <c r="E2396" s="35">
        <v>15.6355</v>
      </c>
      <c r="F2396" s="36">
        <v>40129.818958333337</v>
      </c>
      <c r="G2396" s="36">
        <v>40387.952245370368</v>
      </c>
    </row>
    <row r="2397" spans="2:7" x14ac:dyDescent="0.3">
      <c r="B2397" s="37">
        <v>2603</v>
      </c>
      <c r="C2397" s="37" t="s">
        <v>1491</v>
      </c>
      <c r="D2397" s="37">
        <v>4637007</v>
      </c>
      <c r="E2397" s="38">
        <v>12.709</v>
      </c>
      <c r="F2397" s="39">
        <v>40130.028032407405</v>
      </c>
      <c r="G2397" s="39">
        <v>40387.923333333332</v>
      </c>
    </row>
    <row r="2398" spans="2:7" x14ac:dyDescent="0.3">
      <c r="B2398" s="34">
        <v>2604</v>
      </c>
      <c r="C2398" s="34" t="s">
        <v>1491</v>
      </c>
      <c r="D2398" s="34">
        <v>4677449</v>
      </c>
      <c r="E2398" s="35">
        <v>17.474900000000002</v>
      </c>
      <c r="F2398" s="36">
        <v>40130.037199074075</v>
      </c>
      <c r="G2398" s="36">
        <v>40140.745289351849</v>
      </c>
    </row>
    <row r="2399" spans="2:7" x14ac:dyDescent="0.3">
      <c r="B2399" s="37">
        <v>2605</v>
      </c>
      <c r="C2399" s="37" t="s">
        <v>1476</v>
      </c>
      <c r="D2399" s="37">
        <v>4632820</v>
      </c>
      <c r="E2399" s="38">
        <v>12.709</v>
      </c>
      <c r="F2399" s="39">
        <v>40130.04179398148</v>
      </c>
      <c r="G2399" s="39">
        <v>40387.921527777777</v>
      </c>
    </row>
    <row r="2400" spans="2:7" x14ac:dyDescent="0.3">
      <c r="B2400" s="34">
        <v>2607</v>
      </c>
      <c r="C2400" s="34" t="s">
        <v>1920</v>
      </c>
      <c r="D2400" s="34">
        <v>4786552</v>
      </c>
      <c r="E2400" s="35">
        <v>7.6923000000000004</v>
      </c>
      <c r="F2400" s="36">
        <v>40130.052997685183</v>
      </c>
      <c r="G2400" s="36">
        <v>40387.924861111111</v>
      </c>
    </row>
    <row r="2401" spans="2:7" x14ac:dyDescent="0.3">
      <c r="B2401" s="37">
        <v>2608</v>
      </c>
      <c r="C2401" s="37" t="s">
        <v>1613</v>
      </c>
      <c r="D2401" s="37">
        <v>2593636</v>
      </c>
      <c r="E2401" s="38">
        <v>12.709</v>
      </c>
      <c r="F2401" s="39">
        <v>40130.053182870368</v>
      </c>
      <c r="G2401" s="39">
        <v>40562.655995370369</v>
      </c>
    </row>
    <row r="2402" spans="2:7" x14ac:dyDescent="0.3">
      <c r="B2402" s="34">
        <v>2609</v>
      </c>
      <c r="C2402" s="34" t="s">
        <v>1920</v>
      </c>
      <c r="D2402" s="34">
        <v>4786523</v>
      </c>
      <c r="E2402" s="35">
        <v>6.7725999999999997</v>
      </c>
      <c r="F2402" s="36">
        <v>40130.058912037035</v>
      </c>
      <c r="G2402" s="36">
        <v>40387.925162037034</v>
      </c>
    </row>
    <row r="2403" spans="2:7" x14ac:dyDescent="0.3">
      <c r="B2403" s="37">
        <v>2610</v>
      </c>
      <c r="C2403" s="37" t="s">
        <v>1613</v>
      </c>
      <c r="D2403" s="37">
        <v>2593642</v>
      </c>
      <c r="E2403" s="38">
        <v>11.454800000000001</v>
      </c>
      <c r="F2403" s="39">
        <v>40130.058969907404</v>
      </c>
      <c r="G2403" s="39">
        <v>40562.656134259261</v>
      </c>
    </row>
    <row r="2404" spans="2:7" x14ac:dyDescent="0.3">
      <c r="B2404" s="34">
        <v>2611</v>
      </c>
      <c r="C2404" s="34" t="s">
        <v>1921</v>
      </c>
      <c r="D2404" s="34">
        <v>4786546</v>
      </c>
      <c r="E2404" s="35">
        <v>9.1973000000000003</v>
      </c>
      <c r="F2404" s="36">
        <v>40130.064212962963</v>
      </c>
      <c r="G2404" s="36">
        <v>40387.924351851849</v>
      </c>
    </row>
    <row r="2405" spans="2:7" x14ac:dyDescent="0.3">
      <c r="B2405" s="37">
        <v>2612</v>
      </c>
      <c r="C2405" s="37" t="s">
        <v>1518</v>
      </c>
      <c r="D2405" s="37">
        <v>2593659</v>
      </c>
      <c r="E2405" s="38">
        <v>12.4582</v>
      </c>
      <c r="F2405" s="39">
        <v>40130.064305555556</v>
      </c>
      <c r="G2405" s="39">
        <v>40562.656284722223</v>
      </c>
    </row>
    <row r="2406" spans="2:7" x14ac:dyDescent="0.3">
      <c r="B2406" s="34">
        <v>2613</v>
      </c>
      <c r="C2406" s="34" t="s">
        <v>1500</v>
      </c>
      <c r="D2406" s="34">
        <v>6109956</v>
      </c>
      <c r="E2406" s="35">
        <v>9.1136999999999997</v>
      </c>
      <c r="F2406" s="36">
        <v>40133.701111111113</v>
      </c>
      <c r="G2406" s="36">
        <v>40409.639768518522</v>
      </c>
    </row>
    <row r="2407" spans="2:7" x14ac:dyDescent="0.3">
      <c r="B2407" s="37">
        <v>2614</v>
      </c>
      <c r="C2407" s="37" t="s">
        <v>1500</v>
      </c>
      <c r="D2407" s="37">
        <v>6109614</v>
      </c>
      <c r="E2407" s="38">
        <v>5.6437999999999997</v>
      </c>
      <c r="F2407" s="39">
        <v>40133.702939814815</v>
      </c>
      <c r="G2407" s="39">
        <v>40368.823425925926</v>
      </c>
    </row>
    <row r="2408" spans="2:7" x14ac:dyDescent="0.3">
      <c r="B2408" s="34">
        <v>2616</v>
      </c>
      <c r="C2408" s="34" t="s">
        <v>1528</v>
      </c>
      <c r="D2408" s="34">
        <v>4640529</v>
      </c>
      <c r="E2408" s="35">
        <v>19.147200000000002</v>
      </c>
      <c r="F2408" s="36">
        <v>40134.811597222222</v>
      </c>
      <c r="G2408" s="36">
        <v>40463.814884259256</v>
      </c>
    </row>
    <row r="2409" spans="2:7" x14ac:dyDescent="0.3">
      <c r="B2409" s="37">
        <v>2617</v>
      </c>
      <c r="C2409" s="37" t="s">
        <v>1465</v>
      </c>
      <c r="D2409" s="37">
        <v>4835380</v>
      </c>
      <c r="E2409" s="38">
        <v>19.147200000000002</v>
      </c>
      <c r="F2409" s="39">
        <v>40139.769560185188</v>
      </c>
      <c r="G2409" s="39">
        <v>40387.942673611113</v>
      </c>
    </row>
    <row r="2410" spans="2:7" x14ac:dyDescent="0.3">
      <c r="B2410" s="34">
        <v>2618</v>
      </c>
      <c r="C2410" s="34" t="s">
        <v>1465</v>
      </c>
      <c r="D2410" s="34">
        <v>4835374</v>
      </c>
      <c r="E2410" s="35">
        <v>18.311</v>
      </c>
      <c r="F2410" s="36">
        <v>40139.774062500001</v>
      </c>
      <c r="G2410" s="36">
        <v>40624.528032407405</v>
      </c>
    </row>
    <row r="2411" spans="2:7" x14ac:dyDescent="0.3">
      <c r="B2411" s="37">
        <v>2619</v>
      </c>
      <c r="C2411" s="37" t="s">
        <v>1465</v>
      </c>
      <c r="D2411" s="37">
        <v>4835368</v>
      </c>
      <c r="E2411" s="38">
        <v>18.311</v>
      </c>
      <c r="F2411" s="39">
        <v>40139.77416666667</v>
      </c>
      <c r="G2411" s="39">
        <v>40624.528032407405</v>
      </c>
    </row>
    <row r="2412" spans="2:7" x14ac:dyDescent="0.3">
      <c r="B2412" s="34">
        <v>2620</v>
      </c>
      <c r="C2412" s="34" t="s">
        <v>1492</v>
      </c>
      <c r="D2412" s="34">
        <v>4887359</v>
      </c>
      <c r="E2412" s="35">
        <v>15.8027</v>
      </c>
      <c r="F2412" s="36">
        <v>40139.781597222223</v>
      </c>
      <c r="G2412" s="36">
        <v>40387.942395833335</v>
      </c>
    </row>
    <row r="2413" spans="2:7" x14ac:dyDescent="0.3">
      <c r="B2413" s="37">
        <v>2621</v>
      </c>
      <c r="C2413" s="37" t="s">
        <v>1461</v>
      </c>
      <c r="D2413" s="37">
        <v>4706062</v>
      </c>
      <c r="E2413" s="38">
        <v>9.9497999999999998</v>
      </c>
      <c r="F2413" s="39">
        <v>40139.83252314815</v>
      </c>
      <c r="G2413" s="39">
        <v>40612.481111111112</v>
      </c>
    </row>
    <row r="2414" spans="2:7" x14ac:dyDescent="0.3">
      <c r="B2414" s="34">
        <v>2622</v>
      </c>
      <c r="C2414" s="34" t="s">
        <v>1506</v>
      </c>
      <c r="D2414" s="34">
        <v>4705921</v>
      </c>
      <c r="E2414" s="35">
        <v>7.4414999999999996</v>
      </c>
      <c r="F2414" s="36">
        <v>40139.836805555555</v>
      </c>
      <c r="G2414" s="36">
        <v>40612.481099537035</v>
      </c>
    </row>
    <row r="2415" spans="2:7" x14ac:dyDescent="0.3">
      <c r="B2415" s="37">
        <v>2623</v>
      </c>
      <c r="C2415" s="37" t="s">
        <v>1528</v>
      </c>
      <c r="D2415" s="37">
        <v>6305924</v>
      </c>
      <c r="E2415" s="38">
        <v>11.538500000000001</v>
      </c>
      <c r="F2415" s="39">
        <v>40139.844097222223</v>
      </c>
      <c r="G2415" s="39">
        <v>40388.530914351853</v>
      </c>
    </row>
    <row r="2416" spans="2:7" x14ac:dyDescent="0.3">
      <c r="B2416" s="34">
        <v>2624</v>
      </c>
      <c r="C2416" s="34" t="s">
        <v>1528</v>
      </c>
      <c r="D2416" s="34">
        <v>6305947</v>
      </c>
      <c r="E2416" s="35">
        <v>11.538500000000001</v>
      </c>
      <c r="F2416" s="36">
        <v>40139.844178240739</v>
      </c>
      <c r="G2416" s="36">
        <v>40388.53197916667</v>
      </c>
    </row>
    <row r="2417" spans="2:7" x14ac:dyDescent="0.3">
      <c r="B2417" s="37">
        <v>2625</v>
      </c>
      <c r="C2417" s="37" t="s">
        <v>1528</v>
      </c>
      <c r="D2417" s="37">
        <v>6305930</v>
      </c>
      <c r="E2417" s="38">
        <v>11.538500000000001</v>
      </c>
      <c r="F2417" s="39">
        <v>40139.845046296294</v>
      </c>
      <c r="G2417" s="39">
        <v>40388.532372685186</v>
      </c>
    </row>
    <row r="2418" spans="2:7" x14ac:dyDescent="0.3">
      <c r="B2418" s="34">
        <v>2626</v>
      </c>
      <c r="C2418" s="34" t="s">
        <v>1528</v>
      </c>
      <c r="D2418" s="34">
        <v>6305887</v>
      </c>
      <c r="E2418" s="35">
        <v>11.538500000000001</v>
      </c>
      <c r="F2418" s="36">
        <v>40139.884571759256</v>
      </c>
      <c r="G2418" s="36">
        <v>40388.531574074077</v>
      </c>
    </row>
    <row r="2419" spans="2:7" x14ac:dyDescent="0.3">
      <c r="B2419" s="37">
        <v>2627</v>
      </c>
      <c r="C2419" s="37" t="s">
        <v>1528</v>
      </c>
      <c r="D2419" s="37">
        <v>6305901</v>
      </c>
      <c r="E2419" s="38">
        <v>11.538500000000001</v>
      </c>
      <c r="F2419" s="39">
        <v>40139.890092592592</v>
      </c>
      <c r="G2419" s="39">
        <v>40388.531365740739</v>
      </c>
    </row>
    <row r="2420" spans="2:7" x14ac:dyDescent="0.3">
      <c r="B2420" s="34">
        <v>2628</v>
      </c>
      <c r="C2420" s="34" t="s">
        <v>1528</v>
      </c>
      <c r="D2420" s="34">
        <v>6305893</v>
      </c>
      <c r="E2420" s="35">
        <v>11.538500000000001</v>
      </c>
      <c r="F2420" s="36">
        <v>40139.890902777777</v>
      </c>
      <c r="G2420" s="36">
        <v>40388.5312037037</v>
      </c>
    </row>
    <row r="2421" spans="2:7" x14ac:dyDescent="0.3">
      <c r="B2421" s="37">
        <v>3966</v>
      </c>
      <c r="C2421" s="37" t="s">
        <v>1922</v>
      </c>
      <c r="D2421" s="37">
        <v>4453106</v>
      </c>
      <c r="E2421" s="38">
        <v>33.026800000000001</v>
      </c>
      <c r="F2421" s="39">
        <v>40463.817777777775</v>
      </c>
      <c r="G2421" s="39">
        <v>40571.409768518519</v>
      </c>
    </row>
    <row r="2422" spans="2:7" x14ac:dyDescent="0.3">
      <c r="B2422" s="34">
        <v>4145</v>
      </c>
      <c r="C2422" s="34" t="s">
        <v>1491</v>
      </c>
      <c r="D2422" s="34">
        <v>7684177</v>
      </c>
      <c r="E2422" s="35">
        <v>4.4314</v>
      </c>
      <c r="F2422" s="36">
        <v>40471.986828703702</v>
      </c>
      <c r="G2422" s="36">
        <v>40471.989317129628</v>
      </c>
    </row>
    <row r="2423" spans="2:7" x14ac:dyDescent="0.3">
      <c r="B2423" s="37">
        <v>4146</v>
      </c>
      <c r="C2423" s="37" t="s">
        <v>1613</v>
      </c>
      <c r="D2423" s="37">
        <v>9728252</v>
      </c>
      <c r="E2423" s="38">
        <v>8.3193999999999999</v>
      </c>
      <c r="F2423" s="39">
        <v>40471.989351851851</v>
      </c>
      <c r="G2423" s="39">
        <v>40577.796712962961</v>
      </c>
    </row>
    <row r="2424" spans="2:7" x14ac:dyDescent="0.3">
      <c r="B2424" s="34">
        <v>4147</v>
      </c>
      <c r="C2424" s="34" t="s">
        <v>1464</v>
      </c>
      <c r="D2424" s="34">
        <v>9727519</v>
      </c>
      <c r="E2424" s="35">
        <v>7.1070000000000002</v>
      </c>
      <c r="F2424" s="36">
        <v>40471.992418981485</v>
      </c>
      <c r="G2424" s="36">
        <v>40471.995509259257</v>
      </c>
    </row>
    <row r="2425" spans="2:7" x14ac:dyDescent="0.3">
      <c r="B2425" s="37">
        <v>2631</v>
      </c>
      <c r="C2425" s="37" t="s">
        <v>1676</v>
      </c>
      <c r="D2425" s="37">
        <v>4367789</v>
      </c>
      <c r="E2425" s="38">
        <v>16.680599999999998</v>
      </c>
      <c r="F2425" s="39">
        <v>40139.909317129626</v>
      </c>
      <c r="G2425" s="39">
        <v>40388.532870370371</v>
      </c>
    </row>
    <row r="2426" spans="2:7" x14ac:dyDescent="0.3">
      <c r="B2426" s="34">
        <v>2632</v>
      </c>
      <c r="C2426" s="34" t="s">
        <v>1475</v>
      </c>
      <c r="D2426" s="34">
        <v>4822118</v>
      </c>
      <c r="E2426" s="35">
        <v>19.899699999999999</v>
      </c>
      <c r="F2426" s="36">
        <v>40139.914189814815</v>
      </c>
      <c r="G2426" s="36">
        <v>40388.53328703704</v>
      </c>
    </row>
    <row r="2427" spans="2:7" x14ac:dyDescent="0.3">
      <c r="B2427" s="37">
        <v>3660</v>
      </c>
      <c r="C2427" s="37" t="s">
        <v>1528</v>
      </c>
      <c r="D2427" s="37">
        <v>6018082</v>
      </c>
      <c r="E2427" s="38">
        <v>15.969900000000001</v>
      </c>
      <c r="F2427" s="39">
        <v>40389.732754629629</v>
      </c>
      <c r="G2427" s="39">
        <v>40398.694108796299</v>
      </c>
    </row>
    <row r="2428" spans="2:7" x14ac:dyDescent="0.3">
      <c r="B2428" s="34">
        <v>3658</v>
      </c>
      <c r="C2428" s="34" t="s">
        <v>1923</v>
      </c>
      <c r="D2428" s="34">
        <v>6018076</v>
      </c>
      <c r="E2428" s="35">
        <v>15.8445</v>
      </c>
      <c r="F2428" s="36">
        <v>40389.727916666663</v>
      </c>
      <c r="G2428" s="36">
        <v>40398.691400462965</v>
      </c>
    </row>
    <row r="2429" spans="2:7" x14ac:dyDescent="0.3">
      <c r="B2429" s="37">
        <v>4117</v>
      </c>
      <c r="C2429" s="37" t="s">
        <v>1456</v>
      </c>
      <c r="D2429" s="37">
        <v>7245101</v>
      </c>
      <c r="E2429" s="38">
        <v>7.5251000000000001</v>
      </c>
      <c r="F2429" s="39">
        <v>40471.646620370368</v>
      </c>
      <c r="G2429" s="39">
        <v>40619.876064814816</v>
      </c>
    </row>
    <row r="2430" spans="2:7" x14ac:dyDescent="0.3">
      <c r="B2430" s="34">
        <v>4118</v>
      </c>
      <c r="C2430" s="34" t="s">
        <v>1491</v>
      </c>
      <c r="D2430" s="34">
        <v>4750689</v>
      </c>
      <c r="E2430" s="35">
        <v>14.9666</v>
      </c>
      <c r="F2430" s="36">
        <v>40471.6715625</v>
      </c>
      <c r="G2430" s="36">
        <v>40471.695416666669</v>
      </c>
    </row>
    <row r="2431" spans="2:7" x14ac:dyDescent="0.3">
      <c r="B2431" s="37">
        <v>2636</v>
      </c>
      <c r="C2431" s="37" t="s">
        <v>1924</v>
      </c>
      <c r="D2431" s="37">
        <v>7803794</v>
      </c>
      <c r="E2431" s="38">
        <v>6.6054000000000004</v>
      </c>
      <c r="F2431" s="39">
        <v>40139.938009259262</v>
      </c>
      <c r="G2431" s="39">
        <v>40471.560960648145</v>
      </c>
    </row>
    <row r="2432" spans="2:7" x14ac:dyDescent="0.3">
      <c r="B2432" s="34">
        <v>2637</v>
      </c>
      <c r="C2432" s="34" t="s">
        <v>1506</v>
      </c>
      <c r="D2432" s="34">
        <v>7803788</v>
      </c>
      <c r="E2432" s="35">
        <v>7.4414999999999996</v>
      </c>
      <c r="F2432" s="36">
        <v>40139.941874999997</v>
      </c>
      <c r="G2432" s="36">
        <v>40389.634004629632</v>
      </c>
    </row>
    <row r="2433" spans="2:7" x14ac:dyDescent="0.3">
      <c r="B2433" s="37">
        <v>2638</v>
      </c>
      <c r="C2433" s="37" t="s">
        <v>1528</v>
      </c>
      <c r="D2433" s="37">
        <v>4350694</v>
      </c>
      <c r="E2433" s="38">
        <v>12.4582</v>
      </c>
      <c r="F2433" s="39">
        <v>40139.950439814813</v>
      </c>
      <c r="G2433" s="39">
        <v>40389.627349537041</v>
      </c>
    </row>
    <row r="2434" spans="2:7" x14ac:dyDescent="0.3">
      <c r="B2434" s="34">
        <v>2639</v>
      </c>
      <c r="C2434" s="34" t="s">
        <v>1528</v>
      </c>
      <c r="D2434" s="34">
        <v>4350702</v>
      </c>
      <c r="E2434" s="35">
        <v>12.4582</v>
      </c>
      <c r="F2434" s="36">
        <v>40139.950497685182</v>
      </c>
      <c r="G2434" s="36">
        <v>40389.627824074072</v>
      </c>
    </row>
    <row r="2435" spans="2:7" x14ac:dyDescent="0.3">
      <c r="B2435" s="37">
        <v>2640</v>
      </c>
      <c r="C2435" s="37" t="s">
        <v>1528</v>
      </c>
      <c r="D2435" s="37">
        <v>4350719</v>
      </c>
      <c r="E2435" s="38">
        <v>12.4582</v>
      </c>
      <c r="F2435" s="39">
        <v>40139.950983796298</v>
      </c>
      <c r="G2435" s="39">
        <v>40389.628078703703</v>
      </c>
    </row>
    <row r="2436" spans="2:7" x14ac:dyDescent="0.3">
      <c r="B2436" s="34">
        <v>2641</v>
      </c>
      <c r="C2436" s="34" t="s">
        <v>1528</v>
      </c>
      <c r="D2436" s="34">
        <v>4350725</v>
      </c>
      <c r="E2436" s="35">
        <v>12.4582</v>
      </c>
      <c r="F2436" s="36">
        <v>40139.951388888891</v>
      </c>
      <c r="G2436" s="36">
        <v>40389.628240740742</v>
      </c>
    </row>
    <row r="2437" spans="2:7" x14ac:dyDescent="0.3">
      <c r="B2437" s="37">
        <v>4144</v>
      </c>
      <c r="C2437" s="37" t="s">
        <v>1476</v>
      </c>
      <c r="D2437" s="37">
        <v>4329599</v>
      </c>
      <c r="E2437" s="38">
        <v>4.9330999999999996</v>
      </c>
      <c r="F2437" s="39">
        <v>40471.982395833336</v>
      </c>
      <c r="G2437" s="39">
        <v>40471.984780092593</v>
      </c>
    </row>
    <row r="2438" spans="2:7" x14ac:dyDescent="0.3">
      <c r="B2438" s="34">
        <v>2643</v>
      </c>
      <c r="C2438" s="34" t="s">
        <v>1465</v>
      </c>
      <c r="D2438" s="34">
        <v>7478294</v>
      </c>
      <c r="E2438" s="35">
        <v>12.959899999999999</v>
      </c>
      <c r="F2438" s="36">
        <v>40139.958009259259</v>
      </c>
      <c r="G2438" s="36">
        <v>40389.625937500001</v>
      </c>
    </row>
    <row r="2439" spans="2:7" x14ac:dyDescent="0.3">
      <c r="B2439" s="37">
        <v>2644</v>
      </c>
      <c r="C2439" s="37" t="s">
        <v>1465</v>
      </c>
      <c r="D2439" s="37">
        <v>7478302</v>
      </c>
      <c r="E2439" s="38">
        <v>12.959899999999999</v>
      </c>
      <c r="F2439" s="39">
        <v>40139.958437499998</v>
      </c>
      <c r="G2439" s="39">
        <v>40389.626620370371</v>
      </c>
    </row>
    <row r="2440" spans="2:7" x14ac:dyDescent="0.3">
      <c r="B2440" s="34">
        <v>3677</v>
      </c>
      <c r="C2440" s="34" t="s">
        <v>1676</v>
      </c>
      <c r="D2440" s="34">
        <v>4646271</v>
      </c>
      <c r="E2440" s="35">
        <v>25.083600000000001</v>
      </c>
      <c r="F2440" s="36">
        <v>40398.768437500003</v>
      </c>
      <c r="G2440" s="36">
        <v>40398.771493055552</v>
      </c>
    </row>
    <row r="2441" spans="2:7" x14ac:dyDescent="0.3">
      <c r="B2441" s="37">
        <v>2650</v>
      </c>
      <c r="C2441" s="37" t="s">
        <v>1925</v>
      </c>
      <c r="D2441" s="37">
        <v>7826536</v>
      </c>
      <c r="E2441" s="38">
        <v>10.367900000000001</v>
      </c>
      <c r="F2441" s="39">
        <v>40139.993356481478</v>
      </c>
      <c r="G2441" s="39">
        <v>40389.624050925922</v>
      </c>
    </row>
    <row r="2442" spans="2:7" x14ac:dyDescent="0.3">
      <c r="B2442" s="34">
        <v>2651</v>
      </c>
      <c r="C2442" s="34" t="s">
        <v>1465</v>
      </c>
      <c r="D2442" s="34">
        <v>7687460</v>
      </c>
      <c r="E2442" s="35">
        <v>13.795999999999999</v>
      </c>
      <c r="F2442" s="36">
        <v>40139.999780092592</v>
      </c>
      <c r="G2442" s="36">
        <v>40389.623379629629</v>
      </c>
    </row>
    <row r="2443" spans="2:7" x14ac:dyDescent="0.3">
      <c r="B2443" s="37">
        <v>2652</v>
      </c>
      <c r="C2443" s="37" t="s">
        <v>1465</v>
      </c>
      <c r="D2443" s="37">
        <v>7687477</v>
      </c>
      <c r="E2443" s="38">
        <v>13.795999999999999</v>
      </c>
      <c r="F2443" s="39">
        <v>40139.999930555554</v>
      </c>
      <c r="G2443" s="39">
        <v>40389.623078703706</v>
      </c>
    </row>
    <row r="2444" spans="2:7" x14ac:dyDescent="0.3">
      <c r="B2444" s="34">
        <v>2653</v>
      </c>
      <c r="C2444" s="34"/>
      <c r="D2444" s="34"/>
      <c r="E2444" s="35">
        <v>0</v>
      </c>
      <c r="F2444" s="36">
        <v>40140.529791666668</v>
      </c>
      <c r="G2444" s="36" t="s">
        <v>1558</v>
      </c>
    </row>
    <row r="2445" spans="2:7" x14ac:dyDescent="0.3">
      <c r="B2445" s="37">
        <v>2654</v>
      </c>
      <c r="C2445" s="37" t="s">
        <v>1668</v>
      </c>
      <c r="D2445" s="37">
        <v>4835641</v>
      </c>
      <c r="E2445" s="38">
        <v>27.1739</v>
      </c>
      <c r="F2445" s="39">
        <v>40140.530023148145</v>
      </c>
      <c r="G2445" s="39">
        <v>40498.847893518519</v>
      </c>
    </row>
    <row r="2446" spans="2:7" x14ac:dyDescent="0.3">
      <c r="B2446" s="34">
        <v>3664</v>
      </c>
      <c r="C2446" s="34" t="s">
        <v>1528</v>
      </c>
      <c r="D2446" s="34">
        <v>7164822</v>
      </c>
      <c r="E2446" s="35">
        <v>18.311</v>
      </c>
      <c r="F2446" s="36">
        <v>40398.705497685187</v>
      </c>
      <c r="G2446" s="36">
        <v>40398.709768518522</v>
      </c>
    </row>
    <row r="2447" spans="2:7" x14ac:dyDescent="0.3">
      <c r="B2447" s="37">
        <v>2655</v>
      </c>
      <c r="C2447" s="37" t="s">
        <v>1491</v>
      </c>
      <c r="D2447" s="37">
        <v>4314132</v>
      </c>
      <c r="E2447" s="38">
        <v>6.0201000000000002</v>
      </c>
      <c r="F2447" s="39">
        <v>40140.762939814813</v>
      </c>
      <c r="G2447" s="39">
        <v>40389.621215277781</v>
      </c>
    </row>
    <row r="2448" spans="2:7" x14ac:dyDescent="0.3">
      <c r="B2448" s="34">
        <v>2656</v>
      </c>
      <c r="C2448" s="34" t="s">
        <v>1491</v>
      </c>
      <c r="D2448" s="34">
        <v>4314155</v>
      </c>
      <c r="E2448" s="35">
        <v>6.0201000000000002</v>
      </c>
      <c r="F2448" s="36">
        <v>40140.767106481479</v>
      </c>
      <c r="G2448" s="36">
        <v>40389.621608796297</v>
      </c>
    </row>
    <row r="2449" spans="2:7" x14ac:dyDescent="0.3">
      <c r="B2449" s="37">
        <v>4542</v>
      </c>
      <c r="C2449" s="37" t="s">
        <v>1491</v>
      </c>
      <c r="D2449" s="37">
        <v>7641009</v>
      </c>
      <c r="E2449" s="38">
        <v>2.4247000000000001</v>
      </c>
      <c r="F2449" s="39">
        <v>40562.7891087963</v>
      </c>
      <c r="G2449" s="39">
        <v>40562.791388888887</v>
      </c>
    </row>
    <row r="2450" spans="2:7" x14ac:dyDescent="0.3">
      <c r="B2450" s="34">
        <v>2658</v>
      </c>
      <c r="C2450" s="34" t="s">
        <v>1459</v>
      </c>
      <c r="D2450" s="34">
        <v>4314126</v>
      </c>
      <c r="E2450" s="35">
        <v>8.2775999999999996</v>
      </c>
      <c r="F2450" s="36">
        <v>40140.774293981478</v>
      </c>
      <c r="G2450" s="36">
        <v>40389.621979166666</v>
      </c>
    </row>
    <row r="2451" spans="2:7" x14ac:dyDescent="0.3">
      <c r="B2451" s="37">
        <v>2659</v>
      </c>
      <c r="C2451" s="37" t="s">
        <v>1528</v>
      </c>
      <c r="D2451" s="37">
        <v>4314149</v>
      </c>
      <c r="E2451" s="38">
        <v>4.8913000000000002</v>
      </c>
      <c r="F2451" s="39">
        <v>40140.778240740743</v>
      </c>
      <c r="G2451" s="39">
        <v>40389.622199074074</v>
      </c>
    </row>
    <row r="2452" spans="2:7" x14ac:dyDescent="0.3">
      <c r="B2452" s="34">
        <v>2660</v>
      </c>
      <c r="C2452" s="34" t="s">
        <v>1520</v>
      </c>
      <c r="D2452" s="34">
        <v>7055694</v>
      </c>
      <c r="E2452" s="35">
        <v>8.2775999999999996</v>
      </c>
      <c r="F2452" s="36">
        <v>40140.890868055554</v>
      </c>
      <c r="G2452" s="36">
        <v>40550.895358796297</v>
      </c>
    </row>
    <row r="2453" spans="2:7" x14ac:dyDescent="0.3">
      <c r="B2453" s="37">
        <v>2661</v>
      </c>
      <c r="C2453" s="37" t="s">
        <v>1474</v>
      </c>
      <c r="D2453" s="37">
        <v>6037145</v>
      </c>
      <c r="E2453" s="38">
        <v>6.7725999999999997</v>
      </c>
      <c r="F2453" s="39">
        <v>40140.894259259258</v>
      </c>
      <c r="G2453" s="39">
        <v>40389.619467592594</v>
      </c>
    </row>
    <row r="2454" spans="2:7" x14ac:dyDescent="0.3">
      <c r="B2454" s="34">
        <v>2662</v>
      </c>
      <c r="C2454" s="34" t="s">
        <v>1649</v>
      </c>
      <c r="D2454" s="34">
        <v>2602246</v>
      </c>
      <c r="E2454" s="35">
        <v>11.287599999999999</v>
      </c>
      <c r="F2454" s="36">
        <v>40140.894386574073</v>
      </c>
      <c r="G2454" s="36">
        <v>40562.627766203703</v>
      </c>
    </row>
    <row r="2455" spans="2:7" x14ac:dyDescent="0.3">
      <c r="B2455" s="37">
        <v>3678</v>
      </c>
      <c r="C2455" s="37" t="s">
        <v>1491</v>
      </c>
      <c r="D2455" s="37">
        <v>7059999</v>
      </c>
      <c r="E2455" s="38">
        <v>4.4314</v>
      </c>
      <c r="F2455" s="39">
        <v>40398.77238425926</v>
      </c>
      <c r="G2455" s="39">
        <v>40398.774988425925</v>
      </c>
    </row>
    <row r="2456" spans="2:7" x14ac:dyDescent="0.3">
      <c r="B2456" s="34">
        <v>2664</v>
      </c>
      <c r="C2456" s="34" t="s">
        <v>1506</v>
      </c>
      <c r="D2456" s="34">
        <v>4540070</v>
      </c>
      <c r="E2456" s="35">
        <v>7.9431000000000003</v>
      </c>
      <c r="F2456" s="36">
        <v>40140.906666666669</v>
      </c>
      <c r="G2456" s="36">
        <v>40388.539224537039</v>
      </c>
    </row>
    <row r="2457" spans="2:7" x14ac:dyDescent="0.3">
      <c r="B2457" s="37">
        <v>2665</v>
      </c>
      <c r="C2457" s="37" t="s">
        <v>1506</v>
      </c>
      <c r="D2457" s="37">
        <v>4540093</v>
      </c>
      <c r="E2457" s="38">
        <v>7.9431000000000003</v>
      </c>
      <c r="F2457" s="39">
        <v>40140.906736111108</v>
      </c>
      <c r="G2457" s="39">
        <v>40388.5390162037</v>
      </c>
    </row>
    <row r="2458" spans="2:7" x14ac:dyDescent="0.3">
      <c r="B2458" s="34">
        <v>4201</v>
      </c>
      <c r="C2458" s="34"/>
      <c r="D2458" s="34">
        <v>7761819</v>
      </c>
      <c r="E2458" s="35">
        <v>7.4882</v>
      </c>
      <c r="F2458" s="36">
        <v>40473.437719907408</v>
      </c>
      <c r="G2458" s="36">
        <v>40605.825532407405</v>
      </c>
    </row>
    <row r="2459" spans="2:7" x14ac:dyDescent="0.3">
      <c r="B2459" s="37">
        <v>3680</v>
      </c>
      <c r="C2459" s="37" t="s">
        <v>1475</v>
      </c>
      <c r="D2459" s="37">
        <v>4622715</v>
      </c>
      <c r="E2459" s="38">
        <v>8.2775999999999996</v>
      </c>
      <c r="F2459" s="39">
        <v>40398.785578703704</v>
      </c>
      <c r="G2459" s="39">
        <v>40398.78738425926</v>
      </c>
    </row>
    <row r="2460" spans="2:7" x14ac:dyDescent="0.3">
      <c r="B2460" s="34">
        <v>2668</v>
      </c>
      <c r="C2460" s="34" t="s">
        <v>1926</v>
      </c>
      <c r="D2460" s="34">
        <v>2581834</v>
      </c>
      <c r="E2460" s="35">
        <v>15.8027</v>
      </c>
      <c r="F2460" s="36">
        <v>40140.917453703703</v>
      </c>
      <c r="G2460" s="36">
        <v>40562.628032407411</v>
      </c>
    </row>
    <row r="2461" spans="2:7" x14ac:dyDescent="0.3">
      <c r="B2461" s="37">
        <v>2669</v>
      </c>
      <c r="C2461" s="37" t="s">
        <v>1506</v>
      </c>
      <c r="D2461" s="37">
        <v>4540118</v>
      </c>
      <c r="E2461" s="38">
        <v>7.7759</v>
      </c>
      <c r="F2461" s="39">
        <v>40140.92324074074</v>
      </c>
      <c r="G2461" s="39">
        <v>40388.54042824074</v>
      </c>
    </row>
    <row r="2462" spans="2:7" x14ac:dyDescent="0.3">
      <c r="B2462" s="34">
        <v>2670</v>
      </c>
      <c r="C2462" s="34" t="s">
        <v>1506</v>
      </c>
      <c r="D2462" s="34">
        <v>4540130</v>
      </c>
      <c r="E2462" s="35">
        <v>7.7759</v>
      </c>
      <c r="F2462" s="36">
        <v>40140.923333333332</v>
      </c>
      <c r="G2462" s="36">
        <v>40388.540034722224</v>
      </c>
    </row>
    <row r="2463" spans="2:7" x14ac:dyDescent="0.3">
      <c r="B2463" s="37">
        <v>4142</v>
      </c>
      <c r="C2463" s="37" t="s">
        <v>1517</v>
      </c>
      <c r="D2463" s="37">
        <v>4494559</v>
      </c>
      <c r="E2463" s="38">
        <v>5.4348000000000001</v>
      </c>
      <c r="F2463" s="39">
        <v>40471.970914351848</v>
      </c>
      <c r="G2463" s="39">
        <v>40471.973564814813</v>
      </c>
    </row>
    <row r="2464" spans="2:7" x14ac:dyDescent="0.3">
      <c r="B2464" s="34">
        <v>4120</v>
      </c>
      <c r="C2464" s="34" t="s">
        <v>1474</v>
      </c>
      <c r="D2464" s="34">
        <v>9531874</v>
      </c>
      <c r="E2464" s="35">
        <v>25</v>
      </c>
      <c r="F2464" s="36">
        <v>40471.695636574077</v>
      </c>
      <c r="G2464" s="36">
        <v>40471.704039351855</v>
      </c>
    </row>
    <row r="2465" spans="2:7" x14ac:dyDescent="0.3">
      <c r="B2465" s="37">
        <v>4148</v>
      </c>
      <c r="C2465" s="37" t="s">
        <v>1520</v>
      </c>
      <c r="D2465" s="37">
        <v>6546697</v>
      </c>
      <c r="E2465" s="38">
        <v>4.2641999999999998</v>
      </c>
      <c r="F2465" s="39">
        <v>40472.000138888892</v>
      </c>
      <c r="G2465" s="39">
        <v>40472.004687499997</v>
      </c>
    </row>
    <row r="2466" spans="2:7" x14ac:dyDescent="0.3">
      <c r="B2466" s="34">
        <v>2674</v>
      </c>
      <c r="C2466" s="34" t="s">
        <v>1461</v>
      </c>
      <c r="D2466" s="34">
        <v>4212733</v>
      </c>
      <c r="E2466" s="35">
        <v>15.8863</v>
      </c>
      <c r="F2466" s="36">
        <v>40140.947372685187</v>
      </c>
      <c r="G2466" s="36">
        <v>40387.872939814813</v>
      </c>
    </row>
    <row r="2467" spans="2:7" x14ac:dyDescent="0.3">
      <c r="B2467" s="37">
        <v>2675</v>
      </c>
      <c r="C2467" s="37" t="s">
        <v>1495</v>
      </c>
      <c r="D2467" s="37">
        <v>7880547</v>
      </c>
      <c r="E2467" s="38">
        <v>26.6722</v>
      </c>
      <c r="F2467" s="39">
        <v>40140.952696759261</v>
      </c>
      <c r="G2467" s="39">
        <v>40525.45511574074</v>
      </c>
    </row>
    <row r="2468" spans="2:7" x14ac:dyDescent="0.3">
      <c r="B2468" s="34">
        <v>2676</v>
      </c>
      <c r="C2468" s="34" t="s">
        <v>1482</v>
      </c>
      <c r="D2468" s="34">
        <v>4433411</v>
      </c>
      <c r="E2468" s="35">
        <v>8.2775999999999996</v>
      </c>
      <c r="F2468" s="36">
        <v>40140.957824074074</v>
      </c>
      <c r="G2468" s="36">
        <v>40387.925729166665</v>
      </c>
    </row>
    <row r="2469" spans="2:7" x14ac:dyDescent="0.3">
      <c r="B2469" s="37">
        <v>2677</v>
      </c>
      <c r="C2469" s="37" t="s">
        <v>1925</v>
      </c>
      <c r="D2469" s="37">
        <v>4478715</v>
      </c>
      <c r="E2469" s="38">
        <v>9.8661999999999992</v>
      </c>
      <c r="F2469" s="39">
        <v>40140.962685185186</v>
      </c>
      <c r="G2469" s="39">
        <v>40387.923078703701</v>
      </c>
    </row>
    <row r="2470" spans="2:7" x14ac:dyDescent="0.3">
      <c r="B2470" s="34">
        <v>4281</v>
      </c>
      <c r="C2470" s="34" t="s">
        <v>1456</v>
      </c>
      <c r="D2470" s="34">
        <v>7936710</v>
      </c>
      <c r="E2470" s="35">
        <v>8.4359999999999999</v>
      </c>
      <c r="F2470" s="36">
        <v>40478.631226851852</v>
      </c>
      <c r="G2470" s="36">
        <v>40619.454872685186</v>
      </c>
    </row>
    <row r="2471" spans="2:7" x14ac:dyDescent="0.3">
      <c r="B2471" s="37">
        <v>2679</v>
      </c>
      <c r="C2471" s="37" t="s">
        <v>1674</v>
      </c>
      <c r="D2471" s="37">
        <v>4878254</v>
      </c>
      <c r="E2471" s="38">
        <v>6.0201000000000002</v>
      </c>
      <c r="F2471" s="39">
        <v>40140.976817129631</v>
      </c>
      <c r="G2471" s="39">
        <v>40387.941516203704</v>
      </c>
    </row>
    <row r="2472" spans="2:7" x14ac:dyDescent="0.3">
      <c r="B2472" s="34">
        <v>3396</v>
      </c>
      <c r="C2472" s="34" t="s">
        <v>1493</v>
      </c>
      <c r="D2472" s="34">
        <v>9507806</v>
      </c>
      <c r="E2472" s="35">
        <v>27.508400000000002</v>
      </c>
      <c r="F2472" s="36">
        <v>40327.790648148148</v>
      </c>
      <c r="G2472" s="36">
        <v>40327.796724537038</v>
      </c>
    </row>
    <row r="2473" spans="2:7" x14ac:dyDescent="0.3">
      <c r="B2473" s="37">
        <v>3638</v>
      </c>
      <c r="C2473" s="37" t="s">
        <v>1798</v>
      </c>
      <c r="D2473" s="37">
        <v>4732674</v>
      </c>
      <c r="E2473" s="38">
        <v>5.7691999999999997</v>
      </c>
      <c r="F2473" s="39">
        <v>40387.87809027778</v>
      </c>
      <c r="G2473" s="39">
        <v>40387.895219907405</v>
      </c>
    </row>
    <row r="2474" spans="2:7" x14ac:dyDescent="0.3">
      <c r="B2474" s="34">
        <v>2680</v>
      </c>
      <c r="C2474" s="34" t="s">
        <v>1524</v>
      </c>
      <c r="D2474" s="34">
        <v>9513066</v>
      </c>
      <c r="E2474" s="35">
        <v>22.1572</v>
      </c>
      <c r="F2474" s="36">
        <v>40143.722708333335</v>
      </c>
      <c r="G2474" s="36">
        <v>40449.632939814815</v>
      </c>
    </row>
    <row r="2475" spans="2:7" x14ac:dyDescent="0.3">
      <c r="B2475" s="37">
        <v>2681</v>
      </c>
      <c r="C2475" s="37" t="s">
        <v>1524</v>
      </c>
      <c r="D2475" s="37">
        <v>9513072</v>
      </c>
      <c r="E2475" s="38">
        <v>22.1572</v>
      </c>
      <c r="F2475" s="39">
        <v>40143.726319444446</v>
      </c>
      <c r="G2475" s="39">
        <v>40449.632476851853</v>
      </c>
    </row>
    <row r="2476" spans="2:7" x14ac:dyDescent="0.3">
      <c r="B2476" s="34">
        <v>2682</v>
      </c>
      <c r="C2476" s="34" t="s">
        <v>1521</v>
      </c>
      <c r="D2476" s="34">
        <v>9598588</v>
      </c>
      <c r="E2476" s="35">
        <v>16.6388</v>
      </c>
      <c r="F2476" s="36">
        <v>40143.744976851849</v>
      </c>
      <c r="G2476" s="36">
        <v>40471.533136574071</v>
      </c>
    </row>
    <row r="2477" spans="2:7" x14ac:dyDescent="0.3">
      <c r="B2477" s="37">
        <v>2683</v>
      </c>
      <c r="C2477" s="37" t="s">
        <v>1521</v>
      </c>
      <c r="D2477" s="37">
        <v>9598565</v>
      </c>
      <c r="E2477" s="38">
        <v>16.6388</v>
      </c>
      <c r="F2477" s="39">
        <v>40143.745046296295</v>
      </c>
      <c r="G2477" s="39">
        <v>40471.533622685187</v>
      </c>
    </row>
    <row r="2478" spans="2:7" x14ac:dyDescent="0.3">
      <c r="B2478" s="34">
        <v>3675</v>
      </c>
      <c r="C2478" s="34" t="s">
        <v>1528</v>
      </c>
      <c r="D2478" s="34">
        <v>4692489</v>
      </c>
      <c r="E2478" s="35">
        <v>26.6722</v>
      </c>
      <c r="F2478" s="36">
        <v>40398.758287037039</v>
      </c>
      <c r="G2478" s="36">
        <v>40398.762407407405</v>
      </c>
    </row>
    <row r="2479" spans="2:7" x14ac:dyDescent="0.3">
      <c r="B2479" s="37">
        <v>2684</v>
      </c>
      <c r="C2479" s="37" t="s">
        <v>1465</v>
      </c>
      <c r="D2479" s="37">
        <v>4315261</v>
      </c>
      <c r="E2479" s="38">
        <v>16.6388</v>
      </c>
      <c r="F2479" s="39">
        <v>40146.733530092592</v>
      </c>
      <c r="G2479" s="39">
        <v>40471.534247685187</v>
      </c>
    </row>
    <row r="2480" spans="2:7" x14ac:dyDescent="0.3">
      <c r="B2480" s="34">
        <v>2685</v>
      </c>
      <c r="C2480" s="34" t="s">
        <v>1492</v>
      </c>
      <c r="D2480" s="34">
        <v>4315278</v>
      </c>
      <c r="E2480" s="35">
        <v>14.1304</v>
      </c>
      <c r="F2480" s="36">
        <v>40146.737870370373</v>
      </c>
      <c r="G2480" s="36">
        <v>40633.436851851853</v>
      </c>
    </row>
    <row r="2481" spans="2:7" x14ac:dyDescent="0.3">
      <c r="B2481" s="37">
        <v>2686</v>
      </c>
      <c r="C2481" s="37" t="s">
        <v>1465</v>
      </c>
      <c r="D2481" s="37">
        <v>4610505</v>
      </c>
      <c r="E2481" s="38">
        <v>20.317699999999999</v>
      </c>
      <c r="F2481" s="39">
        <v>40146.744814814818</v>
      </c>
      <c r="G2481" s="39">
        <v>40471.524756944447</v>
      </c>
    </row>
    <row r="2482" spans="2:7" x14ac:dyDescent="0.3">
      <c r="B2482" s="34">
        <v>2687</v>
      </c>
      <c r="C2482" s="34" t="s">
        <v>1465</v>
      </c>
      <c r="D2482" s="34">
        <v>4610511</v>
      </c>
      <c r="E2482" s="35">
        <v>20.317699999999999</v>
      </c>
      <c r="F2482" s="36">
        <v>40146.744976851849</v>
      </c>
      <c r="G2482" s="36">
        <v>40471.525196759256</v>
      </c>
    </row>
    <row r="2483" spans="2:7" x14ac:dyDescent="0.3">
      <c r="B2483" s="37">
        <v>2688</v>
      </c>
      <c r="C2483" s="37" t="s">
        <v>1492</v>
      </c>
      <c r="D2483" s="37">
        <v>4647589</v>
      </c>
      <c r="E2483" s="38">
        <v>15.8027</v>
      </c>
      <c r="F2483" s="39">
        <v>40146.748032407406</v>
      </c>
      <c r="G2483" s="39">
        <v>40471.525763888887</v>
      </c>
    </row>
    <row r="2484" spans="2:7" x14ac:dyDescent="0.3">
      <c r="B2484" s="34">
        <v>2691</v>
      </c>
      <c r="C2484" s="34" t="s">
        <v>1927</v>
      </c>
      <c r="D2484" s="34">
        <v>4555226</v>
      </c>
      <c r="E2484" s="35">
        <v>3.5116999999999998</v>
      </c>
      <c r="F2484" s="36">
        <v>40146.778182870374</v>
      </c>
      <c r="G2484" s="36">
        <v>40147.495347222219</v>
      </c>
    </row>
    <row r="2485" spans="2:7" x14ac:dyDescent="0.3">
      <c r="B2485" s="37">
        <v>2692</v>
      </c>
      <c r="C2485" s="37" t="s">
        <v>1928</v>
      </c>
      <c r="D2485" s="37">
        <v>4555232</v>
      </c>
      <c r="E2485" s="38">
        <v>4.9748999999999999</v>
      </c>
      <c r="F2485" s="39">
        <v>40146.784699074073</v>
      </c>
      <c r="G2485" s="39">
        <v>40147.496400462966</v>
      </c>
    </row>
    <row r="2486" spans="2:7" x14ac:dyDescent="0.3">
      <c r="B2486" s="34">
        <v>2693</v>
      </c>
      <c r="C2486" s="34" t="s">
        <v>1929</v>
      </c>
      <c r="D2486" s="34">
        <v>4555203</v>
      </c>
      <c r="E2486" s="35">
        <v>2.4666000000000001</v>
      </c>
      <c r="F2486" s="36">
        <v>40146.784791666665</v>
      </c>
      <c r="G2486" s="36">
        <v>40147.494386574072</v>
      </c>
    </row>
    <row r="2487" spans="2:7" x14ac:dyDescent="0.3">
      <c r="B2487" s="37">
        <v>2694</v>
      </c>
      <c r="C2487" s="37" t="s">
        <v>1930</v>
      </c>
      <c r="D2487" s="37">
        <v>4555249</v>
      </c>
      <c r="E2487" s="38">
        <v>5.1839000000000004</v>
      </c>
      <c r="F2487" s="39">
        <v>40146.784872685188</v>
      </c>
      <c r="G2487" s="39">
        <v>40147.497175925928</v>
      </c>
    </row>
    <row r="2488" spans="2:7" x14ac:dyDescent="0.3">
      <c r="B2488" s="34">
        <v>2695</v>
      </c>
      <c r="C2488" s="34"/>
      <c r="D2488" s="34">
        <v>4386290</v>
      </c>
      <c r="E2488" s="35">
        <v>2.5920000000000001</v>
      </c>
      <c r="F2488" s="36">
        <v>40146.796631944446</v>
      </c>
      <c r="G2488" s="36">
        <v>40148.515023148146</v>
      </c>
    </row>
    <row r="2489" spans="2:7" x14ac:dyDescent="0.3">
      <c r="B2489" s="37">
        <v>2696</v>
      </c>
      <c r="C2489" s="37"/>
      <c r="D2489" s="37">
        <v>4386309</v>
      </c>
      <c r="E2489" s="38">
        <v>3.6789000000000001</v>
      </c>
      <c r="F2489" s="39">
        <v>40146.808287037034</v>
      </c>
      <c r="G2489" s="39">
        <v>40148.513796296298</v>
      </c>
    </row>
    <row r="2490" spans="2:7" x14ac:dyDescent="0.3">
      <c r="B2490" s="34">
        <v>2697</v>
      </c>
      <c r="C2490" s="34"/>
      <c r="D2490" s="34">
        <v>4386278</v>
      </c>
      <c r="E2490" s="35">
        <v>2.4666000000000001</v>
      </c>
      <c r="F2490" s="36">
        <v>40146.812465277777</v>
      </c>
      <c r="G2490" s="36">
        <v>40148.509884259256</v>
      </c>
    </row>
    <row r="2491" spans="2:7" x14ac:dyDescent="0.3">
      <c r="B2491" s="37">
        <v>2698</v>
      </c>
      <c r="C2491" s="37" t="s">
        <v>1931</v>
      </c>
      <c r="D2491" s="37">
        <v>4386261</v>
      </c>
      <c r="E2491" s="38">
        <v>2.4666000000000001</v>
      </c>
      <c r="F2491" s="39">
        <v>40146.815520833334</v>
      </c>
      <c r="G2491" s="39">
        <v>40148.510324074072</v>
      </c>
    </row>
    <row r="2492" spans="2:7" x14ac:dyDescent="0.3">
      <c r="B2492" s="34">
        <v>2699</v>
      </c>
      <c r="C2492" s="34"/>
      <c r="D2492" s="34">
        <v>4386284</v>
      </c>
      <c r="E2492" s="35">
        <v>2.5920000000000001</v>
      </c>
      <c r="F2492" s="36">
        <v>40146.820300925923</v>
      </c>
      <c r="G2492" s="36">
        <v>40148.508796296293</v>
      </c>
    </row>
    <row r="2493" spans="2:7" x14ac:dyDescent="0.3">
      <c r="B2493" s="37">
        <v>2700</v>
      </c>
      <c r="C2493" s="37"/>
      <c r="D2493" s="37">
        <v>4810871</v>
      </c>
      <c r="E2493" s="38">
        <v>2.5920000000000001</v>
      </c>
      <c r="F2493" s="39">
        <v>40146.824212962965</v>
      </c>
      <c r="G2493" s="39">
        <v>40148.514618055553</v>
      </c>
    </row>
    <row r="2494" spans="2:7" x14ac:dyDescent="0.3">
      <c r="B2494" s="34">
        <v>2702</v>
      </c>
      <c r="C2494" s="34" t="s">
        <v>1932</v>
      </c>
      <c r="D2494" s="34">
        <v>4390498</v>
      </c>
      <c r="E2494" s="35">
        <v>2.9264000000000001</v>
      </c>
      <c r="F2494" s="36">
        <v>40146.912268518521</v>
      </c>
      <c r="G2494" s="36">
        <v>40148.511261574073</v>
      </c>
    </row>
    <row r="2495" spans="2:7" x14ac:dyDescent="0.3">
      <c r="B2495" s="37">
        <v>2703</v>
      </c>
      <c r="C2495" s="37" t="s">
        <v>1933</v>
      </c>
      <c r="D2495" s="37">
        <v>4390506</v>
      </c>
      <c r="E2495" s="38">
        <v>2.9264000000000001</v>
      </c>
      <c r="F2495" s="39">
        <v>40146.918020833335</v>
      </c>
      <c r="G2495" s="39">
        <v>40148.511932870373</v>
      </c>
    </row>
    <row r="2496" spans="2:7" x14ac:dyDescent="0.3">
      <c r="B2496" s="34">
        <v>2705</v>
      </c>
      <c r="C2496" s="34" t="s">
        <v>1934</v>
      </c>
      <c r="D2496" s="34">
        <v>4386338</v>
      </c>
      <c r="E2496" s="35">
        <v>8.2775999999999996</v>
      </c>
      <c r="F2496" s="36">
        <v>40146.926608796297</v>
      </c>
      <c r="G2496" s="36">
        <v>40157.773935185185</v>
      </c>
    </row>
    <row r="2497" spans="2:7" x14ac:dyDescent="0.3">
      <c r="B2497" s="37">
        <v>2706</v>
      </c>
      <c r="C2497" s="37" t="s">
        <v>1935</v>
      </c>
      <c r="D2497" s="37">
        <v>4386350</v>
      </c>
      <c r="E2497" s="38">
        <v>4.9330999999999996</v>
      </c>
      <c r="F2497" s="39">
        <v>40146.932962962965</v>
      </c>
      <c r="G2497" s="39">
        <v>40148.475335648145</v>
      </c>
    </row>
    <row r="2498" spans="2:7" x14ac:dyDescent="0.3">
      <c r="B2498" s="34">
        <v>2707</v>
      </c>
      <c r="C2498" s="34" t="s">
        <v>1936</v>
      </c>
      <c r="D2498" s="34">
        <v>4386344</v>
      </c>
      <c r="E2498" s="35">
        <v>4.8494999999999999</v>
      </c>
      <c r="F2498" s="36">
        <v>40146.94153935185</v>
      </c>
      <c r="G2498" s="36">
        <v>40148.507708333331</v>
      </c>
    </row>
    <row r="2499" spans="2:7" x14ac:dyDescent="0.3">
      <c r="B2499" s="37">
        <v>2708</v>
      </c>
      <c r="C2499" s="37" t="s">
        <v>1937</v>
      </c>
      <c r="D2499" s="37">
        <v>4390481</v>
      </c>
      <c r="E2499" s="38">
        <v>4.5987</v>
      </c>
      <c r="F2499" s="39">
        <v>40146.945474537039</v>
      </c>
      <c r="G2499" s="39">
        <v>40157.772476851853</v>
      </c>
    </row>
    <row r="2500" spans="2:7" x14ac:dyDescent="0.3">
      <c r="B2500" s="34">
        <v>2709</v>
      </c>
      <c r="C2500" s="34" t="s">
        <v>1938</v>
      </c>
      <c r="D2500" s="34">
        <v>4485810</v>
      </c>
      <c r="E2500" s="35">
        <v>26.421399999999998</v>
      </c>
      <c r="F2500" s="36">
        <v>40146.958344907405</v>
      </c>
      <c r="G2500" s="36">
        <v>40148.515543981484</v>
      </c>
    </row>
    <row r="2501" spans="2:7" x14ac:dyDescent="0.3">
      <c r="B2501" s="37">
        <v>4250</v>
      </c>
      <c r="C2501" s="37" t="s">
        <v>1544</v>
      </c>
      <c r="D2501" s="37">
        <v>9732874</v>
      </c>
      <c r="E2501" s="38">
        <v>9.3839000000000006</v>
      </c>
      <c r="F2501" s="39">
        <v>40474.641597222224</v>
      </c>
      <c r="G2501" s="39">
        <v>40610.731689814813</v>
      </c>
    </row>
    <row r="2502" spans="2:7" x14ac:dyDescent="0.3">
      <c r="B2502" s="34">
        <v>3019</v>
      </c>
      <c r="C2502" s="34" t="s">
        <v>1520</v>
      </c>
      <c r="D2502" s="34">
        <v>9601675</v>
      </c>
      <c r="E2502" s="35">
        <v>9.1136999999999997</v>
      </c>
      <c r="F2502" s="36">
        <v>40204.92287037037</v>
      </c>
      <c r="G2502" s="36">
        <v>40498.708854166667</v>
      </c>
    </row>
    <row r="2503" spans="2:7" x14ac:dyDescent="0.3">
      <c r="B2503" s="37">
        <v>2711</v>
      </c>
      <c r="C2503" s="37" t="s">
        <v>1939</v>
      </c>
      <c r="D2503" s="37">
        <v>9590747</v>
      </c>
      <c r="E2503" s="38">
        <v>22.491599999999998</v>
      </c>
      <c r="F2503" s="39">
        <v>40147.955104166664</v>
      </c>
      <c r="G2503" s="39">
        <v>40604.760868055557</v>
      </c>
    </row>
    <row r="2504" spans="2:7" x14ac:dyDescent="0.3">
      <c r="B2504" s="34">
        <v>2712</v>
      </c>
      <c r="C2504" s="34" t="s">
        <v>1939</v>
      </c>
      <c r="D2504" s="34">
        <v>9590782</v>
      </c>
      <c r="E2504" s="35">
        <v>33.361199999999997</v>
      </c>
      <c r="F2504" s="36">
        <v>40147.955254629633</v>
      </c>
      <c r="G2504" s="36">
        <v>40604.760069444441</v>
      </c>
    </row>
    <row r="2505" spans="2:7" x14ac:dyDescent="0.3">
      <c r="B2505" s="37">
        <v>2713</v>
      </c>
      <c r="C2505" s="37" t="s">
        <v>1939</v>
      </c>
      <c r="D2505" s="37">
        <v>9590753</v>
      </c>
      <c r="E2505" s="38">
        <v>31.856200000000001</v>
      </c>
      <c r="F2505" s="39">
        <v>40147.956041666665</v>
      </c>
      <c r="G2505" s="39">
        <v>40149.681527777779</v>
      </c>
    </row>
    <row r="2506" spans="2:7" x14ac:dyDescent="0.3">
      <c r="B2506" s="34">
        <v>2714</v>
      </c>
      <c r="C2506" s="34" t="s">
        <v>1939</v>
      </c>
      <c r="D2506" s="34">
        <v>9590776</v>
      </c>
      <c r="E2506" s="35">
        <v>39.381300000000003</v>
      </c>
      <c r="F2506" s="36">
        <v>40147.956817129627</v>
      </c>
      <c r="G2506" s="36">
        <v>40149.674525462964</v>
      </c>
    </row>
    <row r="2507" spans="2:7" x14ac:dyDescent="0.3">
      <c r="B2507" s="37">
        <v>2715</v>
      </c>
      <c r="C2507" s="37" t="s">
        <v>1939</v>
      </c>
      <c r="D2507" s="37">
        <v>9590799</v>
      </c>
      <c r="E2507" s="38">
        <v>35.869599999999998</v>
      </c>
      <c r="F2507" s="39">
        <v>40147.95752314815</v>
      </c>
      <c r="G2507" s="39">
        <v>40149.682210648149</v>
      </c>
    </row>
    <row r="2508" spans="2:7" x14ac:dyDescent="0.3">
      <c r="B2508" s="34">
        <v>2716</v>
      </c>
      <c r="C2508" s="34"/>
      <c r="D2508" s="34">
        <v>6823234</v>
      </c>
      <c r="E2508" s="35">
        <v>5.9364999999999997</v>
      </c>
      <c r="F2508" s="36">
        <v>40147.959131944444</v>
      </c>
      <c r="G2508" s="36">
        <v>40511.610462962963</v>
      </c>
    </row>
    <row r="2509" spans="2:7" x14ac:dyDescent="0.3">
      <c r="B2509" s="37">
        <v>2717</v>
      </c>
      <c r="C2509" s="37"/>
      <c r="D2509" s="37">
        <v>9750659</v>
      </c>
      <c r="E2509" s="38">
        <v>28.3445</v>
      </c>
      <c r="F2509" s="39">
        <v>40147.973113425927</v>
      </c>
      <c r="G2509" s="39">
        <v>40553.442326388889</v>
      </c>
    </row>
    <row r="2510" spans="2:7" x14ac:dyDescent="0.3">
      <c r="B2510" s="34">
        <v>2719</v>
      </c>
      <c r="C2510" s="34"/>
      <c r="D2510" s="34">
        <v>9740218</v>
      </c>
      <c r="E2510" s="35">
        <v>28.3445</v>
      </c>
      <c r="F2510" s="36">
        <v>40147.975381944445</v>
      </c>
      <c r="G2510" s="36">
        <v>40553.442349537036</v>
      </c>
    </row>
    <row r="2511" spans="2:7" x14ac:dyDescent="0.3">
      <c r="B2511" s="37">
        <v>2720</v>
      </c>
      <c r="C2511" s="37"/>
      <c r="D2511" s="37">
        <v>9750671</v>
      </c>
      <c r="E2511" s="38">
        <v>28.3445</v>
      </c>
      <c r="F2511" s="39">
        <v>40147.976770833331</v>
      </c>
      <c r="G2511" s="39">
        <v>40553.44259259259</v>
      </c>
    </row>
    <row r="2512" spans="2:7" x14ac:dyDescent="0.3">
      <c r="B2512" s="34">
        <v>2721</v>
      </c>
      <c r="C2512" s="34"/>
      <c r="D2512" s="34">
        <v>9740187</v>
      </c>
      <c r="E2512" s="35">
        <v>28.3445</v>
      </c>
      <c r="F2512" s="36">
        <v>40147.978009259263</v>
      </c>
      <c r="G2512" s="36">
        <v>40553.442407407405</v>
      </c>
    </row>
    <row r="2513" spans="2:7" x14ac:dyDescent="0.3">
      <c r="B2513" s="37">
        <v>2718</v>
      </c>
      <c r="C2513" s="37"/>
      <c r="D2513" s="37">
        <v>9750665</v>
      </c>
      <c r="E2513" s="38">
        <v>28.3445</v>
      </c>
      <c r="F2513" s="39">
        <v>40147.973217592589</v>
      </c>
      <c r="G2513" s="39">
        <v>40553.442384259259</v>
      </c>
    </row>
    <row r="2514" spans="2:7" x14ac:dyDescent="0.3">
      <c r="B2514" s="34">
        <v>2722</v>
      </c>
      <c r="C2514" s="34"/>
      <c r="D2514" s="34">
        <v>9740224</v>
      </c>
      <c r="E2514" s="35">
        <v>28.3445</v>
      </c>
      <c r="F2514" s="36">
        <v>40147.98170138889</v>
      </c>
      <c r="G2514" s="36">
        <v>40553.44253472222</v>
      </c>
    </row>
    <row r="2515" spans="2:7" x14ac:dyDescent="0.3">
      <c r="B2515" s="37">
        <v>2723</v>
      </c>
      <c r="C2515" s="37" t="s">
        <v>1940</v>
      </c>
      <c r="D2515" s="37">
        <v>9750688</v>
      </c>
      <c r="E2515" s="38">
        <v>28.3445</v>
      </c>
      <c r="F2515" s="39">
        <v>40147.982465277775</v>
      </c>
      <c r="G2515" s="39">
        <v>40553.442627314813</v>
      </c>
    </row>
    <row r="2516" spans="2:7" x14ac:dyDescent="0.3">
      <c r="B2516" s="34">
        <v>2724</v>
      </c>
      <c r="C2516" s="34" t="s">
        <v>1524</v>
      </c>
      <c r="D2516" s="34">
        <v>6108715</v>
      </c>
      <c r="E2516" s="35">
        <v>29.180599999999998</v>
      </c>
      <c r="F2516" s="36">
        <v>40147.989918981482</v>
      </c>
      <c r="G2516" s="36">
        <v>40553.450682870367</v>
      </c>
    </row>
    <row r="2517" spans="2:7" x14ac:dyDescent="0.3">
      <c r="B2517" s="37">
        <v>2725</v>
      </c>
      <c r="C2517" s="37" t="s">
        <v>1524</v>
      </c>
      <c r="D2517" s="37">
        <v>6108690</v>
      </c>
      <c r="E2517" s="38">
        <v>29.180599999999998</v>
      </c>
      <c r="F2517" s="39">
        <v>40147.99</v>
      </c>
      <c r="G2517" s="39">
        <v>40553.450729166667</v>
      </c>
    </row>
    <row r="2518" spans="2:7" x14ac:dyDescent="0.3">
      <c r="B2518" s="34">
        <v>3961</v>
      </c>
      <c r="C2518" s="34" t="s">
        <v>1461</v>
      </c>
      <c r="D2518" s="34">
        <v>6108738</v>
      </c>
      <c r="E2518" s="35">
        <v>8.1940000000000008</v>
      </c>
      <c r="F2518" s="36">
        <v>40463.760416666664</v>
      </c>
      <c r="G2518" s="36">
        <v>40463.763541666667</v>
      </c>
    </row>
    <row r="2519" spans="2:7" x14ac:dyDescent="0.3">
      <c r="B2519" s="37">
        <v>2727</v>
      </c>
      <c r="C2519" s="37" t="s">
        <v>1459</v>
      </c>
      <c r="D2519" s="37">
        <v>6108684</v>
      </c>
      <c r="E2519" s="38">
        <v>8.1940000000000008</v>
      </c>
      <c r="F2519" s="39">
        <v>40148.004826388889</v>
      </c>
      <c r="G2519" s="39">
        <v>40463.766319444447</v>
      </c>
    </row>
    <row r="2520" spans="2:7" x14ac:dyDescent="0.3">
      <c r="B2520" s="34">
        <v>2728</v>
      </c>
      <c r="C2520" s="34" t="s">
        <v>1459</v>
      </c>
      <c r="D2520" s="34">
        <v>6108744</v>
      </c>
      <c r="E2520" s="35">
        <v>8.1940000000000008</v>
      </c>
      <c r="F2520" s="36">
        <v>40148.015567129631</v>
      </c>
      <c r="G2520" s="36">
        <v>40463.757268518515</v>
      </c>
    </row>
    <row r="2521" spans="2:7" x14ac:dyDescent="0.3">
      <c r="B2521" s="37">
        <v>2729</v>
      </c>
      <c r="C2521" s="37" t="s">
        <v>1474</v>
      </c>
      <c r="D2521" s="37">
        <v>6108649</v>
      </c>
      <c r="E2521" s="38">
        <v>9.1136999999999997</v>
      </c>
      <c r="F2521" s="39">
        <v>40148.017222222225</v>
      </c>
      <c r="G2521" s="39">
        <v>40463.769166666665</v>
      </c>
    </row>
    <row r="2522" spans="2:7" x14ac:dyDescent="0.3">
      <c r="B2522" s="34">
        <v>2730</v>
      </c>
      <c r="C2522" s="34" t="s">
        <v>1476</v>
      </c>
      <c r="D2522" s="34">
        <v>6108678</v>
      </c>
      <c r="E2522" s="35">
        <v>10.702299999999999</v>
      </c>
      <c r="F2522" s="36">
        <v>40148.021296296298</v>
      </c>
      <c r="G2522" s="36">
        <v>40463.766863425924</v>
      </c>
    </row>
    <row r="2523" spans="2:7" x14ac:dyDescent="0.3">
      <c r="B2523" s="37">
        <v>2731</v>
      </c>
      <c r="C2523" s="37"/>
      <c r="D2523" s="37">
        <v>9956467</v>
      </c>
      <c r="E2523" s="38">
        <v>7.1070000000000002</v>
      </c>
      <c r="F2523" s="39">
        <v>40148.456099537034</v>
      </c>
      <c r="G2523" s="39">
        <v>40511.613136574073</v>
      </c>
    </row>
    <row r="2524" spans="2:7" x14ac:dyDescent="0.3">
      <c r="B2524" s="34">
        <v>2732</v>
      </c>
      <c r="C2524" s="34"/>
      <c r="D2524" s="34">
        <v>9740230</v>
      </c>
      <c r="E2524" s="35">
        <v>28.3445</v>
      </c>
      <c r="F2524" s="36">
        <v>40148.460312499999</v>
      </c>
      <c r="G2524" s="36">
        <v>40553.442662037036</v>
      </c>
    </row>
    <row r="2525" spans="2:7" x14ac:dyDescent="0.3">
      <c r="B2525" s="37">
        <v>2733</v>
      </c>
      <c r="C2525" s="37"/>
      <c r="D2525" s="37">
        <v>9532454</v>
      </c>
      <c r="E2525" s="38">
        <v>29.180599999999998</v>
      </c>
      <c r="F2525" s="39">
        <v>40148.627476851849</v>
      </c>
      <c r="G2525" s="39">
        <v>40600.610046296293</v>
      </c>
    </row>
    <row r="2526" spans="2:7" x14ac:dyDescent="0.3">
      <c r="B2526" s="34">
        <v>2734</v>
      </c>
      <c r="C2526" s="34"/>
      <c r="D2526" s="34">
        <v>9532460</v>
      </c>
      <c r="E2526" s="35">
        <v>29.180599999999998</v>
      </c>
      <c r="F2526" s="36">
        <v>40148.627569444441</v>
      </c>
      <c r="G2526" s="36">
        <v>40600.609953703701</v>
      </c>
    </row>
    <row r="2527" spans="2:7" x14ac:dyDescent="0.3">
      <c r="B2527" s="37">
        <v>2736</v>
      </c>
      <c r="C2527" s="37"/>
      <c r="D2527" s="37">
        <v>2603642</v>
      </c>
      <c r="E2527" s="38">
        <v>7.9431000000000003</v>
      </c>
      <c r="F2527" s="39">
        <v>40149.723136574074</v>
      </c>
      <c r="G2527" s="39">
        <v>40553.451504629629</v>
      </c>
    </row>
    <row r="2528" spans="2:7" x14ac:dyDescent="0.3">
      <c r="B2528" s="34">
        <v>2737</v>
      </c>
      <c r="C2528" s="34"/>
      <c r="D2528" s="34">
        <v>9750694</v>
      </c>
      <c r="E2528" s="35">
        <v>33.361199999999997</v>
      </c>
      <c r="F2528" s="36">
        <v>40149.791365740741</v>
      </c>
      <c r="G2528" s="36">
        <v>40535.556111111109</v>
      </c>
    </row>
    <row r="2529" spans="2:7" x14ac:dyDescent="0.3">
      <c r="B2529" s="37">
        <v>2738</v>
      </c>
      <c r="C2529" s="37"/>
      <c r="D2529" s="37">
        <v>4482757</v>
      </c>
      <c r="E2529" s="38">
        <v>6.5403000000000002</v>
      </c>
      <c r="F2529" s="39">
        <v>40150.475312499999</v>
      </c>
      <c r="G2529" s="39">
        <v>40417.814016203702</v>
      </c>
    </row>
    <row r="2530" spans="2:7" x14ac:dyDescent="0.3">
      <c r="B2530" s="34">
        <v>2739</v>
      </c>
      <c r="C2530" s="34"/>
      <c r="D2530" s="34">
        <v>4493608</v>
      </c>
      <c r="E2530" s="35">
        <v>3.2227000000000001</v>
      </c>
      <c r="F2530" s="36">
        <v>40150.477511574078</v>
      </c>
      <c r="G2530" s="36">
        <v>40417.874398148146</v>
      </c>
    </row>
    <row r="2531" spans="2:7" x14ac:dyDescent="0.3">
      <c r="B2531" s="37">
        <v>2740</v>
      </c>
      <c r="C2531" s="37"/>
      <c r="D2531" s="37">
        <v>4341241</v>
      </c>
      <c r="E2531" s="38">
        <v>6.4455</v>
      </c>
      <c r="F2531" s="39">
        <v>40150.481446759259</v>
      </c>
      <c r="G2531" s="39">
        <v>40417.889594907407</v>
      </c>
    </row>
    <row r="2532" spans="2:7" x14ac:dyDescent="0.3">
      <c r="B2532" s="34">
        <v>2741</v>
      </c>
      <c r="C2532" s="34"/>
      <c r="D2532" s="34">
        <v>7681434</v>
      </c>
      <c r="E2532" s="35">
        <v>6.0201000000000002</v>
      </c>
      <c r="F2532" s="36">
        <v>40150.482129629629</v>
      </c>
      <c r="G2532" s="36">
        <v>40417.872199074074</v>
      </c>
    </row>
    <row r="2533" spans="2:7" x14ac:dyDescent="0.3">
      <c r="B2533" s="37">
        <v>2742</v>
      </c>
      <c r="C2533" s="37"/>
      <c r="D2533" s="37">
        <v>4221904</v>
      </c>
      <c r="E2533" s="38">
        <v>9.3839000000000006</v>
      </c>
      <c r="F2533" s="39">
        <v>40150.49287037037</v>
      </c>
      <c r="G2533" s="39">
        <v>40417.886655092596</v>
      </c>
    </row>
    <row r="2534" spans="2:7" x14ac:dyDescent="0.3">
      <c r="B2534" s="34">
        <v>2743</v>
      </c>
      <c r="C2534" s="34" t="s">
        <v>1506</v>
      </c>
      <c r="D2534" s="34">
        <v>4366293</v>
      </c>
      <c r="E2534" s="35">
        <v>5.9364999999999997</v>
      </c>
      <c r="F2534" s="36">
        <v>40150.495648148149</v>
      </c>
      <c r="G2534" s="36">
        <v>40417.89135416667</v>
      </c>
    </row>
    <row r="2535" spans="2:7" x14ac:dyDescent="0.3">
      <c r="B2535" s="37">
        <v>2744</v>
      </c>
      <c r="C2535" s="37"/>
      <c r="D2535" s="37">
        <v>4565118</v>
      </c>
      <c r="E2535" s="38">
        <v>7.4882</v>
      </c>
      <c r="F2535" s="39">
        <v>40150.499641203707</v>
      </c>
      <c r="G2535" s="39">
        <v>40417.938032407408</v>
      </c>
    </row>
    <row r="2536" spans="2:7" x14ac:dyDescent="0.3">
      <c r="B2536" s="34">
        <v>2745</v>
      </c>
      <c r="C2536" s="34"/>
      <c r="D2536" s="34">
        <v>4545707</v>
      </c>
      <c r="E2536" s="35">
        <v>6.0663999999999998</v>
      </c>
      <c r="F2536" s="36">
        <v>40150.501064814816</v>
      </c>
      <c r="G2536" s="36">
        <v>40417.921134259261</v>
      </c>
    </row>
    <row r="2537" spans="2:7" x14ac:dyDescent="0.3">
      <c r="B2537" s="37">
        <v>2746</v>
      </c>
      <c r="C2537" s="37" t="s">
        <v>1521</v>
      </c>
      <c r="D2537" s="37">
        <v>7831678</v>
      </c>
      <c r="E2537" s="38">
        <v>4.0970000000000004</v>
      </c>
      <c r="F2537" s="39">
        <v>40150.504745370374</v>
      </c>
      <c r="G2537" s="39">
        <v>40417.931122685186</v>
      </c>
    </row>
    <row r="2538" spans="2:7" x14ac:dyDescent="0.3">
      <c r="B2538" s="34">
        <v>2747</v>
      </c>
      <c r="C2538" s="34" t="s">
        <v>1521</v>
      </c>
      <c r="D2538" s="34">
        <v>4221867</v>
      </c>
      <c r="E2538" s="35">
        <v>3.7625000000000002</v>
      </c>
      <c r="F2538" s="36">
        <v>40150.506909722222</v>
      </c>
      <c r="G2538" s="36">
        <v>40417.893483796295</v>
      </c>
    </row>
    <row r="2539" spans="2:7" x14ac:dyDescent="0.3">
      <c r="B2539" s="37">
        <v>2748</v>
      </c>
      <c r="C2539" s="37"/>
      <c r="D2539" s="37">
        <v>7220905</v>
      </c>
      <c r="E2539" s="38">
        <v>6.7298999999999998</v>
      </c>
      <c r="F2539" s="39">
        <v>40150.508946759262</v>
      </c>
      <c r="G2539" s="39">
        <v>40417.824513888889</v>
      </c>
    </row>
    <row r="2540" spans="2:7" x14ac:dyDescent="0.3">
      <c r="B2540" s="34">
        <v>2749</v>
      </c>
      <c r="C2540" s="34"/>
      <c r="D2540" s="34">
        <v>4328281</v>
      </c>
      <c r="E2540" s="35">
        <v>2.3696999999999999</v>
      </c>
      <c r="F2540" s="36">
        <v>40150.510277777779</v>
      </c>
      <c r="G2540" s="36">
        <v>40417.886064814818</v>
      </c>
    </row>
    <row r="2541" spans="2:7" x14ac:dyDescent="0.3">
      <c r="B2541" s="37">
        <v>2750</v>
      </c>
      <c r="C2541" s="37"/>
      <c r="D2541" s="37">
        <v>4434095</v>
      </c>
      <c r="E2541" s="38">
        <v>4.0970000000000004</v>
      </c>
      <c r="F2541" s="39">
        <v>40150.510763888888</v>
      </c>
      <c r="G2541" s="39">
        <v>40417.924560185187</v>
      </c>
    </row>
    <row r="2542" spans="2:7" x14ac:dyDescent="0.3">
      <c r="B2542" s="34">
        <v>2751</v>
      </c>
      <c r="C2542" s="34" t="s">
        <v>1521</v>
      </c>
      <c r="D2542" s="34">
        <v>7931428</v>
      </c>
      <c r="E2542" s="35">
        <v>4.1806000000000001</v>
      </c>
      <c r="F2542" s="36">
        <v>40150.515162037038</v>
      </c>
      <c r="G2542" s="36">
        <v>40417.932453703703</v>
      </c>
    </row>
    <row r="2543" spans="2:7" x14ac:dyDescent="0.3">
      <c r="B2543" s="37">
        <v>3284</v>
      </c>
      <c r="C2543" s="37" t="s">
        <v>1609</v>
      </c>
      <c r="D2543" s="37">
        <v>4382317</v>
      </c>
      <c r="E2543" s="38">
        <v>7.4414999999999996</v>
      </c>
      <c r="F2543" s="39">
        <v>40311.73940972222</v>
      </c>
      <c r="G2543" s="39">
        <v>40607.68650462963</v>
      </c>
    </row>
    <row r="2544" spans="2:7" x14ac:dyDescent="0.3">
      <c r="B2544" s="34">
        <v>3046</v>
      </c>
      <c r="C2544" s="34" t="s">
        <v>1941</v>
      </c>
      <c r="D2544" s="34">
        <v>4892337</v>
      </c>
      <c r="E2544" s="35">
        <v>7.4414999999999996</v>
      </c>
      <c r="F2544" s="36">
        <v>40207.967939814815</v>
      </c>
      <c r="G2544" s="36">
        <v>40373.791516203702</v>
      </c>
    </row>
    <row r="2545" spans="2:7" x14ac:dyDescent="0.3">
      <c r="B2545" s="37">
        <v>2752</v>
      </c>
      <c r="C2545" s="37" t="s">
        <v>1475</v>
      </c>
      <c r="D2545" s="37">
        <v>7259451</v>
      </c>
      <c r="E2545" s="38">
        <v>4.5987</v>
      </c>
      <c r="F2545" s="39">
        <v>40151.656759259262</v>
      </c>
      <c r="G2545" s="39">
        <v>40472.443483796298</v>
      </c>
    </row>
    <row r="2546" spans="2:7" x14ac:dyDescent="0.3">
      <c r="B2546" s="34">
        <v>2753</v>
      </c>
      <c r="C2546" s="34" t="s">
        <v>1475</v>
      </c>
      <c r="D2546" s="34">
        <v>4890539</v>
      </c>
      <c r="E2546" s="35">
        <v>4.9330999999999996</v>
      </c>
      <c r="F2546" s="36">
        <v>40151.65934027778</v>
      </c>
      <c r="G2546" s="36">
        <v>40472.443506944444</v>
      </c>
    </row>
    <row r="2547" spans="2:7" x14ac:dyDescent="0.3">
      <c r="B2547" s="37">
        <v>2754</v>
      </c>
      <c r="C2547" s="37" t="s">
        <v>1459</v>
      </c>
      <c r="D2547" s="37">
        <v>4707067</v>
      </c>
      <c r="E2547" s="38">
        <v>15.8027</v>
      </c>
      <c r="F2547" s="39">
        <v>40151.728263888886</v>
      </c>
      <c r="G2547" s="39">
        <v>40607.661261574074</v>
      </c>
    </row>
    <row r="2548" spans="2:7" x14ac:dyDescent="0.3">
      <c r="B2548" s="34">
        <v>2755</v>
      </c>
      <c r="C2548" s="34" t="s">
        <v>1942</v>
      </c>
      <c r="D2548" s="34">
        <v>9718615</v>
      </c>
      <c r="E2548" s="35">
        <v>26.445499999999999</v>
      </c>
      <c r="F2548" s="36">
        <v>40151.729027777779</v>
      </c>
      <c r="G2548" s="36">
        <v>40607.658182870371</v>
      </c>
    </row>
    <row r="2549" spans="2:7" x14ac:dyDescent="0.3">
      <c r="B2549" s="37">
        <v>2756</v>
      </c>
      <c r="C2549" s="37"/>
      <c r="D2549" s="37">
        <v>9768576</v>
      </c>
      <c r="E2549" s="38">
        <v>15.118499999999999</v>
      </c>
      <c r="F2549" s="39">
        <v>40152.646562499998</v>
      </c>
      <c r="G2549" s="39">
        <v>40619.862858796296</v>
      </c>
    </row>
    <row r="2550" spans="2:7" x14ac:dyDescent="0.3">
      <c r="B2550" s="34">
        <v>2757</v>
      </c>
      <c r="C2550" s="34"/>
      <c r="D2550" s="34">
        <v>7631666</v>
      </c>
      <c r="E2550" s="35">
        <v>8.2937999999999992</v>
      </c>
      <c r="F2550" s="36">
        <v>40152.646817129629</v>
      </c>
      <c r="G2550" s="36">
        <v>40619.861643518518</v>
      </c>
    </row>
    <row r="2551" spans="2:7" x14ac:dyDescent="0.3">
      <c r="B2551" s="37">
        <v>2758</v>
      </c>
      <c r="C2551" s="37"/>
      <c r="D2551" s="37">
        <v>9768582</v>
      </c>
      <c r="E2551" s="38">
        <v>14.7393</v>
      </c>
      <c r="F2551" s="39">
        <v>40152.648032407407</v>
      </c>
      <c r="G2551" s="39">
        <v>40619.863576388889</v>
      </c>
    </row>
    <row r="2552" spans="2:7" x14ac:dyDescent="0.3">
      <c r="B2552" s="34">
        <v>2759</v>
      </c>
      <c r="C2552" s="34"/>
      <c r="D2552" s="34">
        <v>7631583</v>
      </c>
      <c r="E2552" s="35">
        <v>9.0046999999999997</v>
      </c>
      <c r="F2552" s="36">
        <v>40152.655497685184</v>
      </c>
      <c r="G2552" s="36">
        <v>40619.864479166667</v>
      </c>
    </row>
    <row r="2553" spans="2:7" x14ac:dyDescent="0.3">
      <c r="B2553" s="37">
        <v>2760</v>
      </c>
      <c r="C2553" s="37"/>
      <c r="D2553" s="37">
        <v>7865105</v>
      </c>
      <c r="E2553" s="38">
        <v>16.3033</v>
      </c>
      <c r="F2553" s="39">
        <v>40152.656018518515</v>
      </c>
      <c r="G2553" s="39">
        <v>40560.460636574076</v>
      </c>
    </row>
    <row r="2554" spans="2:7" x14ac:dyDescent="0.3">
      <c r="B2554" s="34">
        <v>2761</v>
      </c>
      <c r="C2554" s="34"/>
      <c r="D2554" s="34">
        <v>7865128</v>
      </c>
      <c r="E2554" s="35">
        <v>16.587700000000002</v>
      </c>
      <c r="F2554" s="36">
        <v>40152.656898148147</v>
      </c>
      <c r="G2554" s="36">
        <v>40619.866261574076</v>
      </c>
    </row>
    <row r="2555" spans="2:7" x14ac:dyDescent="0.3">
      <c r="B2555" s="37">
        <v>2762</v>
      </c>
      <c r="C2555" s="37"/>
      <c r="D2555" s="37">
        <v>7650439</v>
      </c>
      <c r="E2555" s="38">
        <v>7.5829000000000004</v>
      </c>
      <c r="F2555" s="39">
        <v>40152.662233796298</v>
      </c>
      <c r="G2555" s="39">
        <v>40619.873553240737</v>
      </c>
    </row>
    <row r="2556" spans="2:7" x14ac:dyDescent="0.3">
      <c r="B2556" s="34">
        <v>2763</v>
      </c>
      <c r="C2556" s="34"/>
      <c r="D2556" s="34">
        <v>9768547</v>
      </c>
      <c r="E2556" s="35">
        <v>13.2227</v>
      </c>
      <c r="F2556" s="36">
        <v>40152.662314814814</v>
      </c>
      <c r="G2556" s="36">
        <v>40619.874525462961</v>
      </c>
    </row>
    <row r="2557" spans="2:7" x14ac:dyDescent="0.3">
      <c r="B2557" s="37">
        <v>2764</v>
      </c>
      <c r="C2557" s="37"/>
      <c r="D2557" s="37">
        <v>9768553</v>
      </c>
      <c r="E2557" s="38">
        <v>12.891</v>
      </c>
      <c r="F2557" s="39">
        <v>40152.663680555554</v>
      </c>
      <c r="G2557" s="39">
        <v>40620.540300925924</v>
      </c>
    </row>
    <row r="2558" spans="2:7" x14ac:dyDescent="0.3">
      <c r="B2558" s="34">
        <v>2765</v>
      </c>
      <c r="C2558" s="34"/>
      <c r="D2558" s="34">
        <v>7650445</v>
      </c>
      <c r="E2558" s="35">
        <v>7.109</v>
      </c>
      <c r="F2558" s="36">
        <v>40152.66547453704</v>
      </c>
      <c r="G2558" s="36">
        <v>40620.539270833331</v>
      </c>
    </row>
    <row r="2559" spans="2:7" x14ac:dyDescent="0.3">
      <c r="B2559" s="37">
        <v>2766</v>
      </c>
      <c r="C2559" s="37"/>
      <c r="D2559" s="37">
        <v>7631614</v>
      </c>
      <c r="E2559" s="38">
        <v>9.9052000000000007</v>
      </c>
      <c r="F2559" s="39">
        <v>40152.667395833334</v>
      </c>
      <c r="G2559" s="39">
        <v>40619.869386574072</v>
      </c>
    </row>
    <row r="2560" spans="2:7" x14ac:dyDescent="0.3">
      <c r="B2560" s="34">
        <v>2767</v>
      </c>
      <c r="C2560" s="34"/>
      <c r="D2560" s="34">
        <v>7865134</v>
      </c>
      <c r="E2560" s="35">
        <v>18.720400000000001</v>
      </c>
      <c r="F2560" s="36">
        <v>40152.669745370367</v>
      </c>
      <c r="G2560" s="36">
        <v>40619.872349537036</v>
      </c>
    </row>
    <row r="2561" spans="2:7" x14ac:dyDescent="0.3">
      <c r="B2561" s="37">
        <v>2768</v>
      </c>
      <c r="C2561" s="37"/>
      <c r="D2561" s="37">
        <v>7865097</v>
      </c>
      <c r="E2561" s="38">
        <v>19.4313</v>
      </c>
      <c r="F2561" s="39">
        <v>40152.670949074076</v>
      </c>
      <c r="G2561" s="39">
        <v>40619.871469907404</v>
      </c>
    </row>
    <row r="2562" spans="2:7" x14ac:dyDescent="0.3">
      <c r="B2562" s="34">
        <v>2769</v>
      </c>
      <c r="C2562" s="34"/>
      <c r="D2562" s="34">
        <v>7631637</v>
      </c>
      <c r="E2562" s="35">
        <v>8.6256000000000004</v>
      </c>
      <c r="F2562" s="36">
        <v>40152.680127314816</v>
      </c>
      <c r="G2562" s="36">
        <v>40620.547731481478</v>
      </c>
    </row>
    <row r="2563" spans="2:7" x14ac:dyDescent="0.3">
      <c r="B2563" s="37">
        <v>2770</v>
      </c>
      <c r="C2563" s="37"/>
      <c r="D2563" s="37">
        <v>4560150</v>
      </c>
      <c r="E2563" s="38">
        <v>16.966799999999999</v>
      </c>
      <c r="F2563" s="39">
        <v>40152.680196759262</v>
      </c>
      <c r="G2563" s="39">
        <v>40620.548506944448</v>
      </c>
    </row>
    <row r="2564" spans="2:7" x14ac:dyDescent="0.3">
      <c r="B2564" s="34">
        <v>2771</v>
      </c>
      <c r="C2564" s="34"/>
      <c r="D2564" s="34">
        <v>4560167</v>
      </c>
      <c r="E2564" s="35">
        <v>16.492899999999999</v>
      </c>
      <c r="F2564" s="36">
        <v>40152.68105324074</v>
      </c>
      <c r="G2564" s="36">
        <v>40620.549583333333</v>
      </c>
    </row>
    <row r="2565" spans="2:7" x14ac:dyDescent="0.3">
      <c r="B2565" s="37">
        <v>2772</v>
      </c>
      <c r="C2565" s="37"/>
      <c r="D2565" s="37">
        <v>7631726</v>
      </c>
      <c r="E2565" s="38">
        <v>8.6256000000000004</v>
      </c>
      <c r="F2565" s="39">
        <v>40152.683923611112</v>
      </c>
      <c r="G2565" s="39">
        <v>40620.544062499997</v>
      </c>
    </row>
    <row r="2566" spans="2:7" x14ac:dyDescent="0.3">
      <c r="B2566" s="34">
        <v>2773</v>
      </c>
      <c r="C2566" s="34"/>
      <c r="D2566" s="34">
        <v>7865080</v>
      </c>
      <c r="E2566" s="35">
        <v>16.113700000000001</v>
      </c>
      <c r="F2566" s="36">
        <v>40152.687407407408</v>
      </c>
      <c r="G2566" s="36">
        <v>40620.54587962963</v>
      </c>
    </row>
    <row r="2567" spans="2:7" x14ac:dyDescent="0.3">
      <c r="B2567" s="37">
        <v>2774</v>
      </c>
      <c r="C2567" s="37"/>
      <c r="D2567" s="37">
        <v>7865111</v>
      </c>
      <c r="E2567" s="38">
        <v>15.8294</v>
      </c>
      <c r="F2567" s="39">
        <v>40152.688125000001</v>
      </c>
      <c r="G2567" s="39">
        <v>40620.546770833331</v>
      </c>
    </row>
    <row r="2568" spans="2:7" x14ac:dyDescent="0.3">
      <c r="B2568" s="34">
        <v>2775</v>
      </c>
      <c r="C2568" s="34" t="s">
        <v>1943</v>
      </c>
      <c r="D2568" s="34">
        <v>4288995</v>
      </c>
      <c r="E2568" s="35">
        <v>12.796200000000001</v>
      </c>
      <c r="F2568" s="36">
        <v>40152.695486111108</v>
      </c>
      <c r="G2568" s="36">
        <v>40619.84275462963</v>
      </c>
    </row>
    <row r="2569" spans="2:7" x14ac:dyDescent="0.3">
      <c r="B2569" s="37">
        <v>2776</v>
      </c>
      <c r="C2569" s="37" t="s">
        <v>1943</v>
      </c>
      <c r="D2569" s="37">
        <v>4594798</v>
      </c>
      <c r="E2569" s="38">
        <v>18.9573</v>
      </c>
      <c r="F2569" s="39">
        <v>40152.704872685186</v>
      </c>
      <c r="G2569" s="39">
        <v>40619.867546296293</v>
      </c>
    </row>
    <row r="2570" spans="2:7" x14ac:dyDescent="0.3">
      <c r="B2570" s="34">
        <v>4716</v>
      </c>
      <c r="C2570" s="34" t="s">
        <v>1944</v>
      </c>
      <c r="D2570" s="34">
        <v>9774565</v>
      </c>
      <c r="E2570" s="35">
        <v>86.445499999999996</v>
      </c>
      <c r="F2570" s="36">
        <v>40620.542511574073</v>
      </c>
      <c r="G2570" s="36">
        <v>40620.542997685188</v>
      </c>
    </row>
    <row r="2571" spans="2:7" x14ac:dyDescent="0.3">
      <c r="B2571" s="37">
        <v>4715</v>
      </c>
      <c r="C2571" s="37"/>
      <c r="D2571" s="37">
        <v>9774559</v>
      </c>
      <c r="E2571" s="38">
        <v>93.270099999999999</v>
      </c>
      <c r="F2571" s="39">
        <v>40620.540856481479</v>
      </c>
      <c r="G2571" s="39">
        <v>40620.541539351849</v>
      </c>
    </row>
    <row r="2572" spans="2:7" x14ac:dyDescent="0.3">
      <c r="B2572" s="34">
        <v>2780</v>
      </c>
      <c r="C2572" s="34"/>
      <c r="D2572" s="34">
        <v>9855200</v>
      </c>
      <c r="E2572" s="35">
        <v>129.59870000000001</v>
      </c>
      <c r="F2572" s="36">
        <v>40152.740879629629</v>
      </c>
      <c r="G2572" s="36">
        <v>40553.708796296298</v>
      </c>
    </row>
    <row r="2573" spans="2:7" x14ac:dyDescent="0.3">
      <c r="B2573" s="37">
        <v>4582</v>
      </c>
      <c r="C2573" s="37" t="s">
        <v>1945</v>
      </c>
      <c r="D2573" s="37">
        <v>9800140</v>
      </c>
      <c r="E2573" s="38">
        <v>8.5283999999999995</v>
      </c>
      <c r="F2573" s="39">
        <v>40581.691921296297</v>
      </c>
      <c r="G2573" s="39">
        <v>40581.694618055553</v>
      </c>
    </row>
    <row r="2574" spans="2:7" x14ac:dyDescent="0.3">
      <c r="B2574" s="34">
        <v>3414</v>
      </c>
      <c r="C2574" s="34" t="s">
        <v>1854</v>
      </c>
      <c r="D2574" s="34">
        <v>9956763</v>
      </c>
      <c r="E2574" s="35">
        <v>166.38800000000001</v>
      </c>
      <c r="F2574" s="36">
        <v>40331.788715277777</v>
      </c>
      <c r="G2574" s="36">
        <v>40423.458425925928</v>
      </c>
    </row>
    <row r="2575" spans="2:7" x14ac:dyDescent="0.3">
      <c r="B2575" s="37">
        <v>2782</v>
      </c>
      <c r="C2575" s="37"/>
      <c r="D2575" s="37">
        <v>6394997</v>
      </c>
      <c r="E2575" s="38">
        <v>7.4414999999999996</v>
      </c>
      <c r="F2575" s="39">
        <v>40152.752928240741</v>
      </c>
      <c r="G2575" s="39">
        <v>40562.673159722224</v>
      </c>
    </row>
    <row r="2576" spans="2:7" x14ac:dyDescent="0.3">
      <c r="B2576" s="34">
        <v>2783</v>
      </c>
      <c r="C2576" s="34"/>
      <c r="D2576" s="34">
        <v>7877137</v>
      </c>
      <c r="E2576" s="35">
        <v>6.6054000000000004</v>
      </c>
      <c r="F2576" s="36">
        <v>40152.761608796296</v>
      </c>
      <c r="G2576" s="36">
        <v>40575.774594907409</v>
      </c>
    </row>
    <row r="2577" spans="2:7" x14ac:dyDescent="0.3">
      <c r="B2577" s="37">
        <v>2784</v>
      </c>
      <c r="C2577" s="37" t="s">
        <v>1686</v>
      </c>
      <c r="D2577" s="37">
        <v>9896653</v>
      </c>
      <c r="E2577" s="38">
        <v>11.204000000000001</v>
      </c>
      <c r="F2577" s="39">
        <v>40153.694247685184</v>
      </c>
      <c r="G2577" s="39">
        <v>40473.580416666664</v>
      </c>
    </row>
    <row r="2578" spans="2:7" x14ac:dyDescent="0.3">
      <c r="B2578" s="34">
        <v>2785</v>
      </c>
      <c r="C2578" s="34" t="s">
        <v>1686</v>
      </c>
      <c r="D2578" s="34">
        <v>9896647</v>
      </c>
      <c r="E2578" s="35">
        <v>11.204000000000001</v>
      </c>
      <c r="F2578" s="36">
        <v>40153.694386574076</v>
      </c>
      <c r="G2578" s="36">
        <v>40473.580740740741</v>
      </c>
    </row>
    <row r="2579" spans="2:7" x14ac:dyDescent="0.3">
      <c r="B2579" s="37">
        <v>2786</v>
      </c>
      <c r="C2579" s="37" t="s">
        <v>1476</v>
      </c>
      <c r="D2579" s="37">
        <v>9896558</v>
      </c>
      <c r="E2579" s="38">
        <v>8.0267999999999997</v>
      </c>
      <c r="F2579" s="39">
        <v>40153.701168981483</v>
      </c>
      <c r="G2579" s="39">
        <v>40473.582245370373</v>
      </c>
    </row>
    <row r="2580" spans="2:7" x14ac:dyDescent="0.3">
      <c r="B2580" s="34">
        <v>2787</v>
      </c>
      <c r="C2580" s="34" t="s">
        <v>1476</v>
      </c>
      <c r="D2580" s="34">
        <v>9584400</v>
      </c>
      <c r="E2580" s="35">
        <v>8.0267999999999997</v>
      </c>
      <c r="F2580" s="36">
        <v>40153.728784722225</v>
      </c>
      <c r="G2580" s="36">
        <v>40473.582442129627</v>
      </c>
    </row>
    <row r="2581" spans="2:7" x14ac:dyDescent="0.3">
      <c r="B2581" s="37">
        <v>2788</v>
      </c>
      <c r="C2581" s="37" t="s">
        <v>1512</v>
      </c>
      <c r="D2581" s="37">
        <v>9896630</v>
      </c>
      <c r="E2581" s="38">
        <v>11.789300000000001</v>
      </c>
      <c r="F2581" s="39">
        <v>40153.734722222223</v>
      </c>
      <c r="G2581" s="39">
        <v>40473.585717592592</v>
      </c>
    </row>
    <row r="2582" spans="2:7" x14ac:dyDescent="0.3">
      <c r="B2582" s="34">
        <v>2789</v>
      </c>
      <c r="C2582" s="34" t="s">
        <v>1512</v>
      </c>
      <c r="D2582" s="34">
        <v>9896624</v>
      </c>
      <c r="E2582" s="35">
        <v>11.789300000000001</v>
      </c>
      <c r="F2582" s="36">
        <v>40153.734803240739</v>
      </c>
      <c r="G2582" s="36">
        <v>40473.5859375</v>
      </c>
    </row>
    <row r="2583" spans="2:7" x14ac:dyDescent="0.3">
      <c r="B2583" s="37">
        <v>2790</v>
      </c>
      <c r="C2583" s="37"/>
      <c r="D2583" s="37">
        <v>7013000</v>
      </c>
      <c r="E2583" s="38">
        <v>74.414699999999996</v>
      </c>
      <c r="F2583" s="39">
        <v>40156.777453703704</v>
      </c>
      <c r="G2583" s="39">
        <v>40560.587233796294</v>
      </c>
    </row>
    <row r="2584" spans="2:7" x14ac:dyDescent="0.3">
      <c r="B2584" s="34">
        <v>2791</v>
      </c>
      <c r="C2584" s="34" t="s">
        <v>1500</v>
      </c>
      <c r="D2584" s="34">
        <v>7395378</v>
      </c>
      <c r="E2584" s="35">
        <v>6.6054000000000004</v>
      </c>
      <c r="F2584" s="36">
        <v>40156.955057870371</v>
      </c>
      <c r="G2584" s="36">
        <v>40321.553506944445</v>
      </c>
    </row>
    <row r="2585" spans="2:7" x14ac:dyDescent="0.3">
      <c r="B2585" s="37">
        <v>2792</v>
      </c>
      <c r="C2585" s="37"/>
      <c r="D2585" s="37">
        <v>7889732</v>
      </c>
      <c r="E2585" s="38">
        <v>7.1070000000000002</v>
      </c>
      <c r="F2585" s="39">
        <v>40156.95516203704</v>
      </c>
      <c r="G2585" s="39">
        <v>40321.618136574078</v>
      </c>
    </row>
    <row r="2586" spans="2:7" x14ac:dyDescent="0.3">
      <c r="B2586" s="34">
        <v>2793</v>
      </c>
      <c r="C2586" s="34" t="s">
        <v>1592</v>
      </c>
      <c r="D2586" s="34">
        <v>7832413</v>
      </c>
      <c r="E2586" s="35">
        <v>5.7691999999999997</v>
      </c>
      <c r="F2586" s="36">
        <v>40156.956122685187</v>
      </c>
      <c r="G2586" s="36">
        <v>40321.553842592592</v>
      </c>
    </row>
    <row r="2587" spans="2:7" x14ac:dyDescent="0.3">
      <c r="B2587" s="37">
        <v>2794</v>
      </c>
      <c r="C2587" s="37" t="s">
        <v>1500</v>
      </c>
      <c r="D2587" s="37">
        <v>7808219</v>
      </c>
      <c r="E2587" s="38">
        <v>6.6054000000000004</v>
      </c>
      <c r="F2587" s="39">
        <v>40156.95752314815</v>
      </c>
      <c r="G2587" s="39">
        <v>40321.554120370369</v>
      </c>
    </row>
    <row r="2588" spans="2:7" x14ac:dyDescent="0.3">
      <c r="B2588" s="34">
        <v>2795</v>
      </c>
      <c r="C2588" s="34"/>
      <c r="D2588" s="34">
        <v>7963670</v>
      </c>
      <c r="E2588" s="35">
        <v>7.1070000000000002</v>
      </c>
      <c r="F2588" s="36">
        <v>40156.959444444445</v>
      </c>
      <c r="G2588" s="36">
        <v>40321.618402777778</v>
      </c>
    </row>
    <row r="2589" spans="2:7" x14ac:dyDescent="0.3">
      <c r="B2589" s="37">
        <v>2796</v>
      </c>
      <c r="C2589" s="37" t="s">
        <v>1592</v>
      </c>
      <c r="D2589" s="37">
        <v>7889726</v>
      </c>
      <c r="E2589" s="38">
        <v>5.7691999999999997</v>
      </c>
      <c r="F2589" s="39">
        <v>40156.959999999999</v>
      </c>
      <c r="G2589" s="39">
        <v>40321.554386574076</v>
      </c>
    </row>
    <row r="2590" spans="2:7" x14ac:dyDescent="0.3">
      <c r="B2590" s="34">
        <v>2797</v>
      </c>
      <c r="C2590" s="34" t="s">
        <v>1591</v>
      </c>
      <c r="D2590" s="34">
        <v>7711201</v>
      </c>
      <c r="E2590" s="35">
        <v>10.786</v>
      </c>
      <c r="F2590" s="36">
        <v>40156.963368055556</v>
      </c>
      <c r="G2590" s="36">
        <v>40321.554814814815</v>
      </c>
    </row>
    <row r="2591" spans="2:7" x14ac:dyDescent="0.3">
      <c r="B2591" s="37">
        <v>2798</v>
      </c>
      <c r="C2591" s="37" t="s">
        <v>1606</v>
      </c>
      <c r="D2591" s="37">
        <v>7505973</v>
      </c>
      <c r="E2591" s="38">
        <v>8.2775999999999996</v>
      </c>
      <c r="F2591" s="39">
        <v>40156.971030092594</v>
      </c>
      <c r="G2591" s="39">
        <v>40472.402557870373</v>
      </c>
    </row>
    <row r="2592" spans="2:7" x14ac:dyDescent="0.3">
      <c r="B2592" s="34">
        <v>2800</v>
      </c>
      <c r="C2592" s="34" t="s">
        <v>1640</v>
      </c>
      <c r="D2592" s="34">
        <v>6062864</v>
      </c>
      <c r="E2592" s="35">
        <v>3.5116999999999998</v>
      </c>
      <c r="F2592" s="36">
        <v>40157.002164351848</v>
      </c>
      <c r="G2592" s="36">
        <v>40321.557222222225</v>
      </c>
    </row>
    <row r="2593" spans="2:7" x14ac:dyDescent="0.3">
      <c r="B2593" s="37">
        <v>4141</v>
      </c>
      <c r="C2593" s="37" t="s">
        <v>1488</v>
      </c>
      <c r="D2593" s="37">
        <v>4357443</v>
      </c>
      <c r="E2593" s="38">
        <v>11.6221</v>
      </c>
      <c r="F2593" s="39">
        <v>40471.966956018521</v>
      </c>
      <c r="G2593" s="39">
        <v>40562.664571759262</v>
      </c>
    </row>
    <row r="2594" spans="2:7" x14ac:dyDescent="0.3">
      <c r="B2594" s="34">
        <v>2802</v>
      </c>
      <c r="C2594" s="34" t="s">
        <v>1512</v>
      </c>
      <c r="D2594" s="34">
        <v>4242119</v>
      </c>
      <c r="E2594" s="35">
        <v>8.2775999999999996</v>
      </c>
      <c r="F2594" s="36">
        <v>40157.005532407406</v>
      </c>
      <c r="G2594" s="36">
        <v>40321.556898148148</v>
      </c>
    </row>
    <row r="2595" spans="2:7" x14ac:dyDescent="0.3">
      <c r="B2595" s="37">
        <v>2803</v>
      </c>
      <c r="C2595" s="37" t="s">
        <v>1461</v>
      </c>
      <c r="D2595" s="37">
        <v>7729017</v>
      </c>
      <c r="E2595" s="38">
        <v>11.287599999999999</v>
      </c>
      <c r="F2595" s="39">
        <v>40157.008692129632</v>
      </c>
      <c r="G2595" s="39">
        <v>40321.55878472222</v>
      </c>
    </row>
    <row r="2596" spans="2:7" x14ac:dyDescent="0.3">
      <c r="B2596" s="34">
        <v>2804</v>
      </c>
      <c r="C2596" s="34" t="s">
        <v>1580</v>
      </c>
      <c r="D2596" s="34">
        <v>7889703</v>
      </c>
      <c r="E2596" s="35">
        <v>5.7691999999999997</v>
      </c>
      <c r="F2596" s="36">
        <v>40157.011423611111</v>
      </c>
      <c r="G2596" s="36">
        <v>40472.42119212963</v>
      </c>
    </row>
    <row r="2597" spans="2:7" x14ac:dyDescent="0.3">
      <c r="B2597" s="37">
        <v>2806</v>
      </c>
      <c r="C2597" s="37" t="s">
        <v>1536</v>
      </c>
      <c r="D2597" s="37">
        <v>4851396</v>
      </c>
      <c r="E2597" s="38">
        <v>3.5116999999999998</v>
      </c>
      <c r="F2597" s="39">
        <v>40157.015381944446</v>
      </c>
      <c r="G2597" s="39">
        <v>40321.559039351851</v>
      </c>
    </row>
    <row r="2598" spans="2:7" x14ac:dyDescent="0.3">
      <c r="B2598" s="34">
        <v>2807</v>
      </c>
      <c r="C2598" s="34" t="s">
        <v>1461</v>
      </c>
      <c r="D2598" s="34">
        <v>6147218</v>
      </c>
      <c r="E2598" s="35">
        <v>6.6471999999999998</v>
      </c>
      <c r="F2598" s="36">
        <v>40157.017939814818</v>
      </c>
      <c r="G2598" s="36">
        <v>40321.559918981482</v>
      </c>
    </row>
    <row r="2599" spans="2:7" x14ac:dyDescent="0.3">
      <c r="B2599" s="37">
        <v>2808</v>
      </c>
      <c r="C2599" s="37" t="s">
        <v>1459</v>
      </c>
      <c r="D2599" s="37">
        <v>6146940</v>
      </c>
      <c r="E2599" s="38">
        <v>6.6471999999999998</v>
      </c>
      <c r="F2599" s="39">
        <v>40157.018136574072</v>
      </c>
      <c r="G2599" s="39">
        <v>40321.561238425929</v>
      </c>
    </row>
    <row r="2600" spans="2:7" x14ac:dyDescent="0.3">
      <c r="B2600" s="34">
        <v>2809</v>
      </c>
      <c r="C2600" s="34" t="s">
        <v>1475</v>
      </c>
      <c r="D2600" s="34">
        <v>7635598</v>
      </c>
      <c r="E2600" s="35">
        <v>11.204000000000001</v>
      </c>
      <c r="F2600" s="36">
        <v>40157.022499999999</v>
      </c>
      <c r="G2600" s="36">
        <v>40321.549930555557</v>
      </c>
    </row>
    <row r="2601" spans="2:7" x14ac:dyDescent="0.3">
      <c r="B2601" s="37">
        <v>2810</v>
      </c>
      <c r="C2601" s="37" t="s">
        <v>1475</v>
      </c>
      <c r="D2601" s="37">
        <v>7635581</v>
      </c>
      <c r="E2601" s="38">
        <v>11.204000000000001</v>
      </c>
      <c r="F2601" s="39">
        <v>40157.02449074074</v>
      </c>
      <c r="G2601" s="39">
        <v>40321.549583333333</v>
      </c>
    </row>
    <row r="2602" spans="2:7" x14ac:dyDescent="0.3">
      <c r="B2602" s="34">
        <v>2811</v>
      </c>
      <c r="C2602" s="34" t="s">
        <v>1475</v>
      </c>
      <c r="D2602" s="34">
        <v>7635606</v>
      </c>
      <c r="E2602" s="35">
        <v>10.953200000000001</v>
      </c>
      <c r="F2602" s="36">
        <v>40157.026284722226</v>
      </c>
      <c r="G2602" s="36">
        <v>40321.550578703704</v>
      </c>
    </row>
    <row r="2603" spans="2:7" x14ac:dyDescent="0.3">
      <c r="B2603" s="37">
        <v>2812</v>
      </c>
      <c r="C2603" s="37" t="s">
        <v>1475</v>
      </c>
      <c r="D2603" s="37">
        <v>7314658</v>
      </c>
      <c r="E2603" s="38">
        <v>11.1204</v>
      </c>
      <c r="F2603" s="39">
        <v>40157.028668981482</v>
      </c>
      <c r="G2603" s="39">
        <v>40321.55091435185</v>
      </c>
    </row>
    <row r="2604" spans="2:7" x14ac:dyDescent="0.3">
      <c r="B2604" s="34">
        <v>2813</v>
      </c>
      <c r="C2604" s="34" t="s">
        <v>1520</v>
      </c>
      <c r="D2604" s="34">
        <v>7818703</v>
      </c>
      <c r="E2604" s="35">
        <v>8.1104000000000003</v>
      </c>
      <c r="F2604" s="36">
        <v>40157.0309375</v>
      </c>
      <c r="G2604" s="36">
        <v>40321.551215277781</v>
      </c>
    </row>
    <row r="2605" spans="2:7" x14ac:dyDescent="0.3">
      <c r="B2605" s="37">
        <v>2814</v>
      </c>
      <c r="C2605" s="37" t="s">
        <v>1606</v>
      </c>
      <c r="D2605" s="37">
        <v>7464777</v>
      </c>
      <c r="E2605" s="38">
        <v>9.1136999999999997</v>
      </c>
      <c r="F2605" s="39">
        <v>40157.031041666669</v>
      </c>
      <c r="G2605" s="39">
        <v>40321.551504629628</v>
      </c>
    </row>
    <row r="2606" spans="2:7" x14ac:dyDescent="0.3">
      <c r="B2606" s="34">
        <v>2815</v>
      </c>
      <c r="C2606" s="34" t="s">
        <v>1476</v>
      </c>
      <c r="D2606" s="34">
        <v>7527130</v>
      </c>
      <c r="E2606" s="35">
        <v>4.0970000000000004</v>
      </c>
      <c r="F2606" s="36">
        <v>40157.034375000003</v>
      </c>
      <c r="G2606" s="36">
        <v>40321.551886574074</v>
      </c>
    </row>
    <row r="2607" spans="2:7" x14ac:dyDescent="0.3">
      <c r="B2607" s="37">
        <v>2816</v>
      </c>
      <c r="C2607" s="37" t="s">
        <v>1644</v>
      </c>
      <c r="D2607" s="37">
        <v>4440931</v>
      </c>
      <c r="E2607" s="38">
        <v>4.9330999999999996</v>
      </c>
      <c r="F2607" s="39">
        <v>40157.036469907405</v>
      </c>
      <c r="G2607" s="39">
        <v>40321.552349537036</v>
      </c>
    </row>
    <row r="2608" spans="2:7" x14ac:dyDescent="0.3">
      <c r="B2608" s="34">
        <v>2817</v>
      </c>
      <c r="C2608" s="34" t="s">
        <v>1475</v>
      </c>
      <c r="D2608" s="34">
        <v>7888520</v>
      </c>
      <c r="E2608" s="35">
        <v>8.8628999999999998</v>
      </c>
      <c r="F2608" s="36">
        <v>40157.527314814812</v>
      </c>
      <c r="G2608" s="36">
        <v>40321.614768518521</v>
      </c>
    </row>
    <row r="2609" spans="2:7" x14ac:dyDescent="0.3">
      <c r="B2609" s="37">
        <v>2818</v>
      </c>
      <c r="C2609" s="37" t="s">
        <v>1459</v>
      </c>
      <c r="D2609" s="37">
        <v>7253810</v>
      </c>
      <c r="E2609" s="38">
        <v>8.2775999999999996</v>
      </c>
      <c r="F2609" s="39">
        <v>40157.529849537037</v>
      </c>
      <c r="G2609" s="39">
        <v>40321.61509259259</v>
      </c>
    </row>
    <row r="2610" spans="2:7" x14ac:dyDescent="0.3">
      <c r="B2610" s="34">
        <v>2819</v>
      </c>
      <c r="C2610" s="34" t="s">
        <v>1606</v>
      </c>
      <c r="D2610" s="34">
        <v>4716764</v>
      </c>
      <c r="E2610" s="35">
        <v>10.702299999999999</v>
      </c>
      <c r="F2610" s="36">
        <v>40157.532881944448</v>
      </c>
      <c r="G2610" s="36">
        <v>40627.670393518521</v>
      </c>
    </row>
    <row r="2611" spans="2:7" x14ac:dyDescent="0.3">
      <c r="B2611" s="37">
        <v>2820</v>
      </c>
      <c r="C2611" s="37" t="s">
        <v>1946</v>
      </c>
      <c r="D2611" s="37">
        <v>4367559</v>
      </c>
      <c r="E2611" s="38">
        <v>10.8278</v>
      </c>
      <c r="F2611" s="39">
        <v>40157.535624999997</v>
      </c>
      <c r="G2611" s="39">
        <v>40321.617245370369</v>
      </c>
    </row>
    <row r="2612" spans="2:7" x14ac:dyDescent="0.3">
      <c r="B2612" s="34">
        <v>4140</v>
      </c>
      <c r="C2612" s="34" t="s">
        <v>1460</v>
      </c>
      <c r="D2612" s="34">
        <v>9518744</v>
      </c>
      <c r="E2612" s="35">
        <v>8.2775999999999996</v>
      </c>
      <c r="F2612" s="36">
        <v>40471.963425925926</v>
      </c>
      <c r="G2612" s="36">
        <v>40471.96670138889</v>
      </c>
    </row>
    <row r="2613" spans="2:7" x14ac:dyDescent="0.3">
      <c r="B2613" s="37">
        <v>2824</v>
      </c>
      <c r="C2613" s="37" t="s">
        <v>1475</v>
      </c>
      <c r="D2613" s="37">
        <v>9530627</v>
      </c>
      <c r="E2613" s="38">
        <v>5.7691999999999997</v>
      </c>
      <c r="F2613" s="39">
        <v>40157.543854166666</v>
      </c>
      <c r="G2613" s="39">
        <v>40471.917407407411</v>
      </c>
    </row>
    <row r="2614" spans="2:7" x14ac:dyDescent="0.3">
      <c r="B2614" s="34">
        <v>2825</v>
      </c>
      <c r="C2614" s="34" t="s">
        <v>1536</v>
      </c>
      <c r="D2614" s="34">
        <v>9530633</v>
      </c>
      <c r="E2614" s="35">
        <v>9.1136999999999997</v>
      </c>
      <c r="F2614" s="36">
        <v>40157.544398148151</v>
      </c>
      <c r="G2614" s="36">
        <v>40471.916261574072</v>
      </c>
    </row>
    <row r="2615" spans="2:7" x14ac:dyDescent="0.3">
      <c r="B2615" s="37">
        <v>2826</v>
      </c>
      <c r="C2615" s="37" t="s">
        <v>1606</v>
      </c>
      <c r="D2615" s="37">
        <v>4498942</v>
      </c>
      <c r="E2615" s="38">
        <v>13.210699999999999</v>
      </c>
      <c r="F2615" s="39">
        <v>40157.547083333331</v>
      </c>
      <c r="G2615" s="39">
        <v>40525.454837962963</v>
      </c>
    </row>
    <row r="2616" spans="2:7" x14ac:dyDescent="0.3">
      <c r="B2616" s="34">
        <v>2827</v>
      </c>
      <c r="C2616" s="34" t="s">
        <v>1464</v>
      </c>
      <c r="D2616" s="34">
        <v>4781537</v>
      </c>
      <c r="E2616" s="35">
        <v>9.1136999999999997</v>
      </c>
      <c r="F2616" s="36">
        <v>40157.551747685182</v>
      </c>
      <c r="G2616" s="36">
        <v>40321.622766203705</v>
      </c>
    </row>
    <row r="2617" spans="2:7" x14ac:dyDescent="0.3">
      <c r="B2617" s="37">
        <v>2828</v>
      </c>
      <c r="C2617" s="37" t="s">
        <v>1475</v>
      </c>
      <c r="D2617" s="37">
        <v>7789166</v>
      </c>
      <c r="E2617" s="38">
        <v>7.1070000000000002</v>
      </c>
      <c r="F2617" s="39">
        <v>40157.554189814815</v>
      </c>
      <c r="G2617" s="39">
        <v>40321.622407407405</v>
      </c>
    </row>
    <row r="2618" spans="2:7" x14ac:dyDescent="0.3">
      <c r="B2618" s="34">
        <v>2829</v>
      </c>
      <c r="C2618" s="34" t="s">
        <v>1506</v>
      </c>
      <c r="D2618" s="34">
        <v>7582488</v>
      </c>
      <c r="E2618" s="35">
        <v>11.7057</v>
      </c>
      <c r="F2618" s="36">
        <v>40157.556608796294</v>
      </c>
      <c r="G2618" s="36">
        <v>40321.620671296296</v>
      </c>
    </row>
    <row r="2619" spans="2:7" x14ac:dyDescent="0.3">
      <c r="B2619" s="37">
        <v>2830</v>
      </c>
      <c r="C2619" s="37" t="s">
        <v>1520</v>
      </c>
      <c r="D2619" s="37">
        <v>7582494</v>
      </c>
      <c r="E2619" s="38">
        <v>5.7691999999999997</v>
      </c>
      <c r="F2619" s="39">
        <v>40157.55872685185</v>
      </c>
      <c r="G2619" s="39">
        <v>40321.621099537035</v>
      </c>
    </row>
    <row r="2620" spans="2:7" x14ac:dyDescent="0.3">
      <c r="B2620" s="34">
        <v>2831</v>
      </c>
      <c r="C2620" s="34" t="s">
        <v>1520</v>
      </c>
      <c r="D2620" s="34">
        <v>7582502</v>
      </c>
      <c r="E2620" s="35">
        <v>7.6086999999999998</v>
      </c>
      <c r="F2620" s="36">
        <v>40157.55877314815</v>
      </c>
      <c r="G2620" s="36">
        <v>40321.621504629627</v>
      </c>
    </row>
    <row r="2621" spans="2:7" x14ac:dyDescent="0.3">
      <c r="B2621" s="37">
        <v>2832</v>
      </c>
      <c r="C2621" s="37" t="s">
        <v>1459</v>
      </c>
      <c r="D2621" s="37">
        <v>7997568</v>
      </c>
      <c r="E2621" s="38">
        <v>8.1104000000000003</v>
      </c>
      <c r="F2621" s="39">
        <v>40157.561539351853</v>
      </c>
      <c r="G2621" s="39">
        <v>40321.620115740741</v>
      </c>
    </row>
    <row r="2622" spans="2:7" x14ac:dyDescent="0.3">
      <c r="B2622" s="34">
        <v>2833</v>
      </c>
      <c r="C2622" s="34" t="s">
        <v>1459</v>
      </c>
      <c r="D2622" s="34">
        <v>7636818</v>
      </c>
      <c r="E2622" s="35">
        <v>6.4381000000000004</v>
      </c>
      <c r="F2622" s="36">
        <v>40157.561874999999</v>
      </c>
      <c r="G2622" s="36">
        <v>40321.620393518519</v>
      </c>
    </row>
    <row r="2623" spans="2:7" x14ac:dyDescent="0.3">
      <c r="B2623" s="37">
        <v>2834</v>
      </c>
      <c r="C2623" s="37" t="s">
        <v>1528</v>
      </c>
      <c r="D2623" s="37">
        <v>7543784</v>
      </c>
      <c r="E2623" s="38">
        <v>7.4414999999999996</v>
      </c>
      <c r="F2623" s="39">
        <v>40157.56590277778</v>
      </c>
      <c r="G2623" s="39">
        <v>40321.621793981481</v>
      </c>
    </row>
    <row r="2624" spans="2:7" x14ac:dyDescent="0.3">
      <c r="B2624" s="34">
        <v>2835</v>
      </c>
      <c r="C2624" s="34" t="s">
        <v>1476</v>
      </c>
      <c r="D2624" s="34">
        <v>7821929</v>
      </c>
      <c r="E2624" s="35">
        <v>7.1070000000000002</v>
      </c>
      <c r="F2624" s="36">
        <v>40157.569618055553</v>
      </c>
      <c r="G2624" s="36">
        <v>40321.615532407406</v>
      </c>
    </row>
    <row r="2625" spans="2:7" x14ac:dyDescent="0.3">
      <c r="B2625" s="37">
        <v>2836</v>
      </c>
      <c r="C2625" s="37" t="s">
        <v>1588</v>
      </c>
      <c r="D2625" s="37">
        <v>4501851</v>
      </c>
      <c r="E2625" s="38">
        <v>9.6153999999999993</v>
      </c>
      <c r="F2625" s="39">
        <v>40157.570057870369</v>
      </c>
      <c r="G2625" s="39">
        <v>40321.617511574077</v>
      </c>
    </row>
    <row r="2626" spans="2:7" x14ac:dyDescent="0.3">
      <c r="B2626" s="34">
        <v>2837</v>
      </c>
      <c r="C2626" s="34" t="s">
        <v>1947</v>
      </c>
      <c r="D2626" s="34">
        <v>4352428</v>
      </c>
      <c r="E2626" s="35">
        <v>4.9330999999999996</v>
      </c>
      <c r="F2626" s="36">
        <v>40157.572233796294</v>
      </c>
      <c r="G2626" s="36">
        <v>40321.615833333337</v>
      </c>
    </row>
    <row r="2627" spans="2:7" x14ac:dyDescent="0.3">
      <c r="B2627" s="37">
        <v>2838</v>
      </c>
      <c r="C2627" s="37" t="s">
        <v>1668</v>
      </c>
      <c r="D2627" s="37">
        <v>4779670</v>
      </c>
      <c r="E2627" s="38">
        <v>10.953200000000001</v>
      </c>
      <c r="F2627" s="39">
        <v>40162.596585648149</v>
      </c>
      <c r="G2627" s="39">
        <v>40163.360555555555</v>
      </c>
    </row>
    <row r="2628" spans="2:7" x14ac:dyDescent="0.3">
      <c r="B2628" s="34">
        <v>2839</v>
      </c>
      <c r="C2628" s="34" t="s">
        <v>1475</v>
      </c>
      <c r="D2628" s="34">
        <v>4779664</v>
      </c>
      <c r="E2628" s="35">
        <v>8.5283999999999995</v>
      </c>
      <c r="F2628" s="36">
        <v>40162.597372685188</v>
      </c>
      <c r="G2628" s="36">
        <v>40163.359942129631</v>
      </c>
    </row>
    <row r="2629" spans="2:7" x14ac:dyDescent="0.3">
      <c r="B2629" s="37">
        <v>2840</v>
      </c>
      <c r="C2629" s="37" t="s">
        <v>1668</v>
      </c>
      <c r="D2629" s="37">
        <v>4779658</v>
      </c>
      <c r="E2629" s="38">
        <v>10.117100000000001</v>
      </c>
      <c r="F2629" s="39">
        <v>40162.607245370367</v>
      </c>
      <c r="G2629" s="39">
        <v>40163.360219907408</v>
      </c>
    </row>
    <row r="2630" spans="2:7" x14ac:dyDescent="0.3">
      <c r="B2630" s="34">
        <v>2841</v>
      </c>
      <c r="C2630" s="34" t="s">
        <v>1475</v>
      </c>
      <c r="D2630" s="34">
        <v>4779687</v>
      </c>
      <c r="E2630" s="35">
        <v>6.8144</v>
      </c>
      <c r="F2630" s="36">
        <v>40162.61341435185</v>
      </c>
      <c r="G2630" s="36">
        <v>40163.359629629631</v>
      </c>
    </row>
    <row r="2631" spans="2:7" x14ac:dyDescent="0.3">
      <c r="B2631" s="37">
        <v>2842</v>
      </c>
      <c r="C2631" s="37" t="s">
        <v>1528</v>
      </c>
      <c r="D2631" s="37">
        <v>4832080</v>
      </c>
      <c r="E2631" s="38">
        <v>7.1905999999999999</v>
      </c>
      <c r="F2631" s="39">
        <v>40162.715266203704</v>
      </c>
      <c r="G2631" s="39">
        <v>40162.736851851849</v>
      </c>
    </row>
    <row r="2632" spans="2:7" x14ac:dyDescent="0.3">
      <c r="B2632" s="34">
        <v>2843</v>
      </c>
      <c r="C2632" s="34" t="s">
        <v>1528</v>
      </c>
      <c r="D2632" s="34">
        <v>4831910</v>
      </c>
      <c r="E2632" s="35">
        <v>7.9431000000000003</v>
      </c>
      <c r="F2632" s="36">
        <v>40162.715381944443</v>
      </c>
      <c r="G2632" s="36">
        <v>40494.374351851853</v>
      </c>
    </row>
    <row r="2633" spans="2:7" x14ac:dyDescent="0.3">
      <c r="B2633" s="37">
        <v>2844</v>
      </c>
      <c r="C2633" s="37" t="s">
        <v>1528</v>
      </c>
      <c r="D2633" s="37">
        <v>4831927</v>
      </c>
      <c r="E2633" s="38">
        <v>7.9431000000000003</v>
      </c>
      <c r="F2633" s="39">
        <v>40162.719409722224</v>
      </c>
      <c r="G2633" s="39">
        <v>40471.54787037037</v>
      </c>
    </row>
    <row r="2634" spans="2:7" x14ac:dyDescent="0.3">
      <c r="B2634" s="34">
        <v>2845</v>
      </c>
      <c r="C2634" s="34" t="s">
        <v>1504</v>
      </c>
      <c r="D2634" s="34">
        <v>4831169</v>
      </c>
      <c r="E2634" s="35">
        <v>8.2775999999999996</v>
      </c>
      <c r="F2634" s="36">
        <v>40162.729861111111</v>
      </c>
      <c r="G2634" s="36">
        <v>40476.411817129629</v>
      </c>
    </row>
    <row r="2635" spans="2:7" x14ac:dyDescent="0.3">
      <c r="B2635" s="37">
        <v>3272</v>
      </c>
      <c r="C2635" s="37" t="s">
        <v>1948</v>
      </c>
      <c r="D2635" s="37">
        <v>7781408</v>
      </c>
      <c r="E2635" s="38">
        <v>8.2775999999999996</v>
      </c>
      <c r="F2635" s="39">
        <v>40311.599004629628</v>
      </c>
      <c r="G2635" s="39">
        <v>40602.516527777778</v>
      </c>
    </row>
    <row r="2636" spans="2:7" x14ac:dyDescent="0.3">
      <c r="B2636" s="34">
        <v>2846</v>
      </c>
      <c r="C2636" s="34" t="s">
        <v>1858</v>
      </c>
      <c r="D2636" s="34">
        <v>9942927</v>
      </c>
      <c r="E2636" s="35">
        <v>141.30430000000001</v>
      </c>
      <c r="F2636" s="36">
        <v>40165.33085648148</v>
      </c>
      <c r="G2636" s="36">
        <v>40417.809351851851</v>
      </c>
    </row>
    <row r="2637" spans="2:7" x14ac:dyDescent="0.3">
      <c r="B2637" s="37">
        <v>2847</v>
      </c>
      <c r="C2637" s="37" t="s">
        <v>1858</v>
      </c>
      <c r="D2637" s="37">
        <v>7967722</v>
      </c>
      <c r="E2637" s="38">
        <v>141.30430000000001</v>
      </c>
      <c r="F2637" s="39">
        <v>40165.341087962966</v>
      </c>
      <c r="G2637" s="39">
        <v>40427.050902777781</v>
      </c>
    </row>
    <row r="2638" spans="2:7" x14ac:dyDescent="0.3">
      <c r="B2638" s="34">
        <v>2848</v>
      </c>
      <c r="C2638" s="34" t="s">
        <v>1907</v>
      </c>
      <c r="D2638" s="34">
        <v>8652423</v>
      </c>
      <c r="E2638" s="35">
        <v>186.45480000000001</v>
      </c>
      <c r="F2638" s="36">
        <v>40165.34574074074</v>
      </c>
      <c r="G2638" s="36">
        <v>40476.5469212963</v>
      </c>
    </row>
    <row r="2639" spans="2:7" x14ac:dyDescent="0.3">
      <c r="B2639" s="37">
        <v>2849</v>
      </c>
      <c r="C2639" s="37" t="s">
        <v>1907</v>
      </c>
      <c r="D2639" s="37">
        <v>8652446</v>
      </c>
      <c r="E2639" s="38">
        <v>169.73240000000001</v>
      </c>
      <c r="F2639" s="39">
        <v>40165.34851851852</v>
      </c>
      <c r="G2639" s="39">
        <v>40476.545289351852</v>
      </c>
    </row>
    <row r="2640" spans="2:7" x14ac:dyDescent="0.3">
      <c r="B2640" s="34">
        <v>2850</v>
      </c>
      <c r="C2640" s="34" t="s">
        <v>1907</v>
      </c>
      <c r="D2640" s="34">
        <v>8956241</v>
      </c>
      <c r="E2640" s="35">
        <v>140.4682</v>
      </c>
      <c r="F2640" s="36">
        <v>40165.35229166667</v>
      </c>
      <c r="G2640" s="36">
        <v>40476.542673611111</v>
      </c>
    </row>
    <row r="2641" spans="2:7" x14ac:dyDescent="0.3">
      <c r="B2641" s="37">
        <v>2851</v>
      </c>
      <c r="C2641" s="37" t="s">
        <v>1907</v>
      </c>
      <c r="D2641" s="37">
        <v>8956258</v>
      </c>
      <c r="E2641" s="38">
        <v>158.8629</v>
      </c>
      <c r="F2641" s="39">
        <v>40165.354085648149</v>
      </c>
      <c r="G2641" s="39">
        <v>40476.544953703706</v>
      </c>
    </row>
    <row r="2642" spans="2:7" x14ac:dyDescent="0.3">
      <c r="B2642" s="34">
        <v>2852</v>
      </c>
      <c r="C2642" s="34" t="s">
        <v>1949</v>
      </c>
      <c r="D2642" s="34">
        <v>9811183</v>
      </c>
      <c r="E2642" s="35">
        <v>108.6957</v>
      </c>
      <c r="F2642" s="36">
        <v>40165.355821759258</v>
      </c>
      <c r="G2642" s="36">
        <v>40476.544664351852</v>
      </c>
    </row>
    <row r="2643" spans="2:7" x14ac:dyDescent="0.3">
      <c r="B2643" s="37">
        <v>2853</v>
      </c>
      <c r="C2643" s="37" t="s">
        <v>1907</v>
      </c>
      <c r="D2643" s="37">
        <v>8956554</v>
      </c>
      <c r="E2643" s="38">
        <v>65.217399999999998</v>
      </c>
      <c r="F2643" s="39">
        <v>40165.357569444444</v>
      </c>
      <c r="G2643" s="39">
        <v>40553.711747685185</v>
      </c>
    </row>
    <row r="2644" spans="2:7" x14ac:dyDescent="0.3">
      <c r="B2644" s="34">
        <v>2854</v>
      </c>
      <c r="C2644" s="34" t="s">
        <v>1950</v>
      </c>
      <c r="D2644" s="34">
        <v>8956229</v>
      </c>
      <c r="E2644" s="35">
        <v>94.4816</v>
      </c>
      <c r="F2644" s="36">
        <v>40165.36005787037</v>
      </c>
      <c r="G2644" s="36">
        <v>40476.546180555553</v>
      </c>
    </row>
    <row r="2645" spans="2:7" x14ac:dyDescent="0.3">
      <c r="B2645" s="37">
        <v>2855</v>
      </c>
      <c r="C2645" s="37" t="s">
        <v>1858</v>
      </c>
      <c r="D2645" s="37">
        <v>9942910</v>
      </c>
      <c r="E2645" s="38">
        <v>107.8595</v>
      </c>
      <c r="F2645" s="39">
        <v>40165.530277777776</v>
      </c>
      <c r="G2645" s="39">
        <v>40417.810335648152</v>
      </c>
    </row>
    <row r="2646" spans="2:7" x14ac:dyDescent="0.3">
      <c r="B2646" s="34">
        <v>4153</v>
      </c>
      <c r="C2646" s="34" t="s">
        <v>1520</v>
      </c>
      <c r="D2646" s="34">
        <v>4808791</v>
      </c>
      <c r="E2646" s="35">
        <v>5.4348000000000001</v>
      </c>
      <c r="F2646" s="36">
        <v>40472.015532407408</v>
      </c>
      <c r="G2646" s="36">
        <v>40472.015972222223</v>
      </c>
    </row>
    <row r="2647" spans="2:7" x14ac:dyDescent="0.3">
      <c r="B2647" s="37">
        <v>2856</v>
      </c>
      <c r="C2647" s="37" t="s">
        <v>1908</v>
      </c>
      <c r="D2647" s="37">
        <v>7670488</v>
      </c>
      <c r="E2647" s="38">
        <v>37.819899999999997</v>
      </c>
      <c r="F2647" s="39">
        <v>40169.518819444442</v>
      </c>
      <c r="G2647" s="39">
        <v>40473.646921296298</v>
      </c>
    </row>
    <row r="2648" spans="2:7" x14ac:dyDescent="0.3">
      <c r="B2648" s="34">
        <v>2857</v>
      </c>
      <c r="C2648" s="34"/>
      <c r="D2648" s="34">
        <v>7691734</v>
      </c>
      <c r="E2648" s="35">
        <v>11.2796</v>
      </c>
      <c r="F2648" s="36">
        <v>40169.528634259259</v>
      </c>
      <c r="G2648" s="36">
        <v>40473.647141203706</v>
      </c>
    </row>
    <row r="2649" spans="2:7" x14ac:dyDescent="0.3">
      <c r="B2649" s="37">
        <v>2858</v>
      </c>
      <c r="C2649" s="37"/>
      <c r="D2649" s="37">
        <v>4878308</v>
      </c>
      <c r="E2649" s="38">
        <v>6.7298999999999998</v>
      </c>
      <c r="F2649" s="39">
        <v>40169.751481481479</v>
      </c>
      <c r="G2649" s="39">
        <v>40470.556458333333</v>
      </c>
    </row>
    <row r="2650" spans="2:7" x14ac:dyDescent="0.3">
      <c r="B2650" s="34">
        <v>2859</v>
      </c>
      <c r="C2650" s="34"/>
      <c r="D2650" s="34">
        <v>4878283</v>
      </c>
      <c r="E2650" s="35">
        <v>5.5923999999999996</v>
      </c>
      <c r="F2650" s="36">
        <v>40169.751574074071</v>
      </c>
      <c r="G2650" s="36">
        <v>40469.987071759257</v>
      </c>
    </row>
    <row r="2651" spans="2:7" x14ac:dyDescent="0.3">
      <c r="B2651" s="37">
        <v>2860</v>
      </c>
      <c r="C2651" s="37"/>
      <c r="D2651" s="37">
        <v>4878314</v>
      </c>
      <c r="E2651" s="38">
        <v>5.5923999999999996</v>
      </c>
      <c r="F2651" s="39">
        <v>40169.753865740742</v>
      </c>
      <c r="G2651" s="39">
        <v>40470.566180555557</v>
      </c>
    </row>
    <row r="2652" spans="2:7" x14ac:dyDescent="0.3">
      <c r="B2652" s="34">
        <v>3313</v>
      </c>
      <c r="C2652" s="34" t="s">
        <v>1520</v>
      </c>
      <c r="D2652" s="34">
        <v>4795479</v>
      </c>
      <c r="E2652" s="35">
        <v>10.5351</v>
      </c>
      <c r="F2652" s="36">
        <v>40321.5624537037</v>
      </c>
      <c r="G2652" s="36">
        <v>40322.606678240743</v>
      </c>
    </row>
    <row r="2653" spans="2:7" x14ac:dyDescent="0.3">
      <c r="B2653" s="37">
        <v>2861</v>
      </c>
      <c r="C2653" s="37"/>
      <c r="D2653" s="37">
        <v>4878277</v>
      </c>
      <c r="E2653" s="38">
        <v>5.5923999999999996</v>
      </c>
      <c r="F2653" s="39">
        <v>40169.755601851852</v>
      </c>
      <c r="G2653" s="39">
        <v>40469.993726851855</v>
      </c>
    </row>
    <row r="2654" spans="2:7" x14ac:dyDescent="0.3">
      <c r="B2654" s="34">
        <v>2862</v>
      </c>
      <c r="C2654" s="34" t="s">
        <v>1951</v>
      </c>
      <c r="D2654" s="34">
        <v>4708055</v>
      </c>
      <c r="E2654" s="35">
        <v>15.071099999999999</v>
      </c>
      <c r="F2654" s="36">
        <v>40169.761874999997</v>
      </c>
      <c r="G2654" s="36">
        <v>40470.553738425922</v>
      </c>
    </row>
    <row r="2655" spans="2:7" x14ac:dyDescent="0.3">
      <c r="B2655" s="37">
        <v>2863</v>
      </c>
      <c r="C2655" s="37" t="s">
        <v>1951</v>
      </c>
      <c r="D2655" s="37">
        <v>4708049</v>
      </c>
      <c r="E2655" s="38">
        <v>13.1754</v>
      </c>
      <c r="F2655" s="39">
        <v>40169.762083333335</v>
      </c>
      <c r="G2655" s="39">
        <v>40470.555833333332</v>
      </c>
    </row>
    <row r="2656" spans="2:7" x14ac:dyDescent="0.3">
      <c r="B2656" s="34">
        <v>2864</v>
      </c>
      <c r="C2656" s="34" t="s">
        <v>1951</v>
      </c>
      <c r="D2656" s="34">
        <v>4708061</v>
      </c>
      <c r="E2656" s="35">
        <v>13.6493</v>
      </c>
      <c r="F2656" s="36">
        <v>40169.763912037037</v>
      </c>
      <c r="G2656" s="36">
        <v>40469.997604166667</v>
      </c>
    </row>
    <row r="2657" spans="2:7" x14ac:dyDescent="0.3">
      <c r="B2657" s="37">
        <v>2865</v>
      </c>
      <c r="C2657" s="37" t="s">
        <v>1951</v>
      </c>
      <c r="D2657" s="37">
        <v>4708084</v>
      </c>
      <c r="E2657" s="38">
        <v>13.1754</v>
      </c>
      <c r="F2657" s="39">
        <v>40169.765543981484</v>
      </c>
      <c r="G2657" s="39">
        <v>40470.581469907411</v>
      </c>
    </row>
    <row r="2658" spans="2:7" x14ac:dyDescent="0.3">
      <c r="B2658" s="34">
        <v>2866</v>
      </c>
      <c r="C2658" s="34" t="s">
        <v>1951</v>
      </c>
      <c r="D2658" s="34">
        <v>4708026</v>
      </c>
      <c r="E2658" s="35">
        <v>17.535499999999999</v>
      </c>
      <c r="F2658" s="36">
        <v>40169.767465277779</v>
      </c>
      <c r="G2658" s="36">
        <v>40470.581250000003</v>
      </c>
    </row>
    <row r="2659" spans="2:7" x14ac:dyDescent="0.3">
      <c r="B2659" s="37">
        <v>2867</v>
      </c>
      <c r="C2659" s="37" t="s">
        <v>1951</v>
      </c>
      <c r="D2659" s="37">
        <v>4708032</v>
      </c>
      <c r="E2659" s="38">
        <v>15.071099999999999</v>
      </c>
      <c r="F2659" s="39">
        <v>40169.768958333334</v>
      </c>
      <c r="G2659" s="39">
        <v>40470.58090277778</v>
      </c>
    </row>
    <row r="2660" spans="2:7" x14ac:dyDescent="0.3">
      <c r="B2660" s="34">
        <v>2868</v>
      </c>
      <c r="C2660" s="34" t="s">
        <v>1485</v>
      </c>
      <c r="D2660" s="34">
        <v>4707966</v>
      </c>
      <c r="E2660" s="35">
        <v>6.6054000000000004</v>
      </c>
      <c r="F2660" s="36">
        <v>40169.777256944442</v>
      </c>
      <c r="G2660" s="36">
        <v>40470.602256944447</v>
      </c>
    </row>
    <row r="2661" spans="2:7" x14ac:dyDescent="0.3">
      <c r="B2661" s="37">
        <v>2869</v>
      </c>
      <c r="C2661" s="37" t="s">
        <v>1485</v>
      </c>
      <c r="D2661" s="37">
        <v>4707989</v>
      </c>
      <c r="E2661" s="38">
        <v>6.6054000000000004</v>
      </c>
      <c r="F2661" s="39">
        <v>40169.777326388888</v>
      </c>
      <c r="G2661" s="39">
        <v>40470.60255787037</v>
      </c>
    </row>
    <row r="2662" spans="2:7" x14ac:dyDescent="0.3">
      <c r="B2662" s="34">
        <v>2870</v>
      </c>
      <c r="C2662" s="34" t="s">
        <v>1485</v>
      </c>
      <c r="D2662" s="34">
        <v>4707920</v>
      </c>
      <c r="E2662" s="35">
        <v>6.6054000000000004</v>
      </c>
      <c r="F2662" s="36">
        <v>40169.779305555552</v>
      </c>
      <c r="G2662" s="36">
        <v>40470.602858796294</v>
      </c>
    </row>
    <row r="2663" spans="2:7" x14ac:dyDescent="0.3">
      <c r="B2663" s="37">
        <v>2871</v>
      </c>
      <c r="C2663" s="37" t="s">
        <v>1485</v>
      </c>
      <c r="D2663" s="37">
        <v>4708003</v>
      </c>
      <c r="E2663" s="38">
        <v>6.6054000000000004</v>
      </c>
      <c r="F2663" s="39">
        <v>40169.781967592593</v>
      </c>
      <c r="G2663" s="39">
        <v>40470.603078703702</v>
      </c>
    </row>
    <row r="2664" spans="2:7" x14ac:dyDescent="0.3">
      <c r="B2664" s="34">
        <v>2872</v>
      </c>
      <c r="C2664" s="34" t="s">
        <v>1485</v>
      </c>
      <c r="D2664" s="34">
        <v>4707995</v>
      </c>
      <c r="E2664" s="35">
        <v>6.6054000000000004</v>
      </c>
      <c r="F2664" s="36">
        <v>40169.783425925925</v>
      </c>
      <c r="G2664" s="36">
        <v>40470.603252314817</v>
      </c>
    </row>
    <row r="2665" spans="2:7" x14ac:dyDescent="0.3">
      <c r="B2665" s="37">
        <v>2873</v>
      </c>
      <c r="C2665" s="37" t="s">
        <v>1485</v>
      </c>
      <c r="D2665" s="37">
        <v>4707937</v>
      </c>
      <c r="E2665" s="38">
        <v>6.6054000000000004</v>
      </c>
      <c r="F2665" s="39">
        <v>40169.784594907411</v>
      </c>
      <c r="G2665" s="39">
        <v>40470.603460648148</v>
      </c>
    </row>
    <row r="2666" spans="2:7" x14ac:dyDescent="0.3">
      <c r="B2666" s="34">
        <v>2874</v>
      </c>
      <c r="C2666" s="34" t="s">
        <v>1485</v>
      </c>
      <c r="D2666" s="34">
        <v>4707943</v>
      </c>
      <c r="E2666" s="35">
        <v>6.6054000000000004</v>
      </c>
      <c r="F2666" s="36">
        <v>40169.786087962966</v>
      </c>
      <c r="G2666" s="36">
        <v>40470.603703703702</v>
      </c>
    </row>
    <row r="2667" spans="2:7" x14ac:dyDescent="0.3">
      <c r="B2667" s="37">
        <v>2875</v>
      </c>
      <c r="C2667" s="37" t="s">
        <v>1485</v>
      </c>
      <c r="D2667" s="37">
        <v>4707972</v>
      </c>
      <c r="E2667" s="38">
        <v>6.6054000000000004</v>
      </c>
      <c r="F2667" s="39">
        <v>40169.787256944444</v>
      </c>
      <c r="G2667" s="39">
        <v>40470.60392361111</v>
      </c>
    </row>
    <row r="2668" spans="2:7" x14ac:dyDescent="0.3">
      <c r="B2668" s="34">
        <v>2876</v>
      </c>
      <c r="C2668" s="34" t="s">
        <v>1535</v>
      </c>
      <c r="D2668" s="34">
        <v>4883858</v>
      </c>
      <c r="E2668" s="35">
        <v>3.6966999999999999</v>
      </c>
      <c r="F2668" s="36">
        <v>40170.491087962961</v>
      </c>
      <c r="G2668" s="36">
        <v>40470.634479166663</v>
      </c>
    </row>
    <row r="2669" spans="2:7" x14ac:dyDescent="0.3">
      <c r="B2669" s="37">
        <v>2877</v>
      </c>
      <c r="C2669" s="37" t="s">
        <v>1535</v>
      </c>
      <c r="D2669" s="37">
        <v>4883918</v>
      </c>
      <c r="E2669" s="38">
        <v>6.0663999999999998</v>
      </c>
      <c r="F2669" s="39">
        <v>40170.503576388888</v>
      </c>
      <c r="G2669" s="39">
        <v>40470.024814814817</v>
      </c>
    </row>
    <row r="2670" spans="2:7" x14ac:dyDescent="0.3">
      <c r="B2670" s="34">
        <v>2878</v>
      </c>
      <c r="C2670" s="34" t="s">
        <v>1535</v>
      </c>
      <c r="D2670" s="34">
        <v>4883806</v>
      </c>
      <c r="E2670" s="35">
        <v>6.5403000000000002</v>
      </c>
      <c r="F2670" s="36">
        <v>40170.504687499997</v>
      </c>
      <c r="G2670" s="36">
        <v>40470.635810185187</v>
      </c>
    </row>
    <row r="2671" spans="2:7" x14ac:dyDescent="0.3">
      <c r="B2671" s="37">
        <v>2879</v>
      </c>
      <c r="C2671" s="37" t="s">
        <v>1535</v>
      </c>
      <c r="D2671" s="37">
        <v>4884036</v>
      </c>
      <c r="E2671" s="38">
        <v>4.6444999999999999</v>
      </c>
      <c r="F2671" s="39">
        <v>40170.505358796298</v>
      </c>
      <c r="G2671" s="39">
        <v>40470.635393518518</v>
      </c>
    </row>
    <row r="2672" spans="2:7" x14ac:dyDescent="0.3">
      <c r="B2672" s="34">
        <v>2880</v>
      </c>
      <c r="C2672" s="34" t="s">
        <v>1952</v>
      </c>
      <c r="D2672" s="34">
        <v>4468467</v>
      </c>
      <c r="E2672" s="35">
        <v>5.5923999999999996</v>
      </c>
      <c r="F2672" s="36">
        <v>40170.507407407407</v>
      </c>
      <c r="G2672" s="36">
        <v>40470.636504629627</v>
      </c>
    </row>
    <row r="2673" spans="2:7" x14ac:dyDescent="0.3">
      <c r="B2673" s="37">
        <v>2989</v>
      </c>
      <c r="C2673" s="37"/>
      <c r="D2673" s="37">
        <v>7010473</v>
      </c>
      <c r="E2673" s="38">
        <v>8.9465000000000003</v>
      </c>
      <c r="F2673" s="39">
        <v>40199.779062499998</v>
      </c>
      <c r="G2673" s="39">
        <v>40553.491770833331</v>
      </c>
    </row>
    <row r="2674" spans="2:7" x14ac:dyDescent="0.3">
      <c r="B2674" s="34">
        <v>2882</v>
      </c>
      <c r="C2674" s="34" t="s">
        <v>1952</v>
      </c>
      <c r="D2674" s="34">
        <v>7233552</v>
      </c>
      <c r="E2674" s="35">
        <v>11.6221</v>
      </c>
      <c r="F2674" s="36">
        <v>40171.482268518521</v>
      </c>
      <c r="G2674" s="36">
        <v>40470.615787037037</v>
      </c>
    </row>
    <row r="2675" spans="2:7" x14ac:dyDescent="0.3">
      <c r="B2675" s="37">
        <v>2883</v>
      </c>
      <c r="C2675" s="37" t="s">
        <v>1535</v>
      </c>
      <c r="D2675" s="37">
        <v>4883812</v>
      </c>
      <c r="E2675" s="38">
        <v>5.7691999999999997</v>
      </c>
      <c r="F2675" s="39">
        <v>40171.495034722226</v>
      </c>
      <c r="G2675" s="39">
        <v>40470.61614583333</v>
      </c>
    </row>
    <row r="2676" spans="2:7" x14ac:dyDescent="0.3">
      <c r="B2676" s="34">
        <v>2884</v>
      </c>
      <c r="C2676" s="34" t="s">
        <v>1952</v>
      </c>
      <c r="D2676" s="34">
        <v>7233569</v>
      </c>
      <c r="E2676" s="35">
        <v>16.6388</v>
      </c>
      <c r="F2676" s="36">
        <v>40171.495300925926</v>
      </c>
      <c r="G2676" s="36">
        <v>40470.616759259261</v>
      </c>
    </row>
    <row r="2677" spans="2:7" x14ac:dyDescent="0.3">
      <c r="B2677" s="37">
        <v>2885</v>
      </c>
      <c r="C2677" s="37" t="s">
        <v>1535</v>
      </c>
      <c r="D2677" s="37">
        <v>4884007</v>
      </c>
      <c r="E2677" s="38">
        <v>4.6444999999999999</v>
      </c>
      <c r="F2677" s="39">
        <v>40171.495532407411</v>
      </c>
      <c r="G2677" s="39">
        <v>40470.617164351854</v>
      </c>
    </row>
    <row r="2678" spans="2:7" x14ac:dyDescent="0.3">
      <c r="B2678" s="34">
        <v>2886</v>
      </c>
      <c r="C2678" s="34" t="s">
        <v>1535</v>
      </c>
      <c r="D2678" s="34">
        <v>4883781</v>
      </c>
      <c r="E2678" s="35">
        <v>9.3839000000000006</v>
      </c>
      <c r="F2678" s="36">
        <v>40171.496030092596</v>
      </c>
      <c r="G2678" s="36">
        <v>40470.620150462964</v>
      </c>
    </row>
    <row r="2679" spans="2:7" x14ac:dyDescent="0.3">
      <c r="B2679" s="37">
        <v>2887</v>
      </c>
      <c r="C2679" s="37" t="s">
        <v>1535</v>
      </c>
      <c r="D2679" s="37">
        <v>4883976</v>
      </c>
      <c r="E2679" s="38">
        <v>5.5923999999999996</v>
      </c>
      <c r="F2679" s="39">
        <v>40171.501319444447</v>
      </c>
      <c r="G2679" s="39">
        <v>40470.620520833334</v>
      </c>
    </row>
    <row r="2680" spans="2:7" x14ac:dyDescent="0.3">
      <c r="B2680" s="34">
        <v>2888</v>
      </c>
      <c r="C2680" s="34" t="s">
        <v>1952</v>
      </c>
      <c r="D2680" s="34">
        <v>4468384</v>
      </c>
      <c r="E2680" s="35">
        <v>9.3839000000000006</v>
      </c>
      <c r="F2680" s="36">
        <v>40171.501539351855</v>
      </c>
      <c r="G2680" s="36">
        <v>40470.62091435185</v>
      </c>
    </row>
    <row r="2681" spans="2:7" x14ac:dyDescent="0.3">
      <c r="B2681" s="37">
        <v>2889</v>
      </c>
      <c r="C2681" s="37" t="s">
        <v>1952</v>
      </c>
      <c r="D2681" s="37">
        <v>7516942</v>
      </c>
      <c r="E2681" s="38">
        <v>6.5403000000000002</v>
      </c>
      <c r="F2681" s="39">
        <v>40171.501886574071</v>
      </c>
      <c r="G2681" s="39">
        <v>40470.621307870373</v>
      </c>
    </row>
    <row r="2682" spans="2:7" x14ac:dyDescent="0.3">
      <c r="B2682" s="34">
        <v>2890</v>
      </c>
      <c r="C2682" s="34" t="s">
        <v>1952</v>
      </c>
      <c r="D2682" s="34">
        <v>7233575</v>
      </c>
      <c r="E2682" s="35">
        <v>5.5923999999999996</v>
      </c>
      <c r="F2682" s="36">
        <v>40171.502129629633</v>
      </c>
      <c r="G2682" s="36">
        <v>40470.621921296297</v>
      </c>
    </row>
    <row r="2683" spans="2:7" x14ac:dyDescent="0.3">
      <c r="B2683" s="37">
        <v>2891</v>
      </c>
      <c r="C2683" s="37" t="s">
        <v>1535</v>
      </c>
      <c r="D2683" s="37">
        <v>4883947</v>
      </c>
      <c r="E2683" s="38">
        <v>5.4976000000000003</v>
      </c>
      <c r="F2683" s="39">
        <v>40171.502384259256</v>
      </c>
      <c r="G2683" s="39">
        <v>40470.622384259259</v>
      </c>
    </row>
    <row r="2684" spans="2:7" x14ac:dyDescent="0.3">
      <c r="B2684" s="34">
        <v>2892</v>
      </c>
      <c r="C2684" s="34" t="s">
        <v>1952</v>
      </c>
      <c r="D2684" s="34">
        <v>4468450</v>
      </c>
      <c r="E2684" s="35">
        <v>7.4882</v>
      </c>
      <c r="F2684" s="36">
        <v>40171.502708333333</v>
      </c>
      <c r="G2684" s="36">
        <v>40470.622754629629</v>
      </c>
    </row>
    <row r="2685" spans="2:7" x14ac:dyDescent="0.3">
      <c r="B2685" s="37">
        <v>2893</v>
      </c>
      <c r="C2685" s="37" t="s">
        <v>1952</v>
      </c>
      <c r="D2685" s="37">
        <v>4468415</v>
      </c>
      <c r="E2685" s="38">
        <v>3.6966999999999999</v>
      </c>
      <c r="F2685" s="39">
        <v>40171.503599537034</v>
      </c>
      <c r="G2685" s="39">
        <v>40470.624675925923</v>
      </c>
    </row>
    <row r="2686" spans="2:7" x14ac:dyDescent="0.3">
      <c r="B2686" s="34">
        <v>2894</v>
      </c>
      <c r="C2686" s="34" t="s">
        <v>1535</v>
      </c>
      <c r="D2686" s="34">
        <v>4883893</v>
      </c>
      <c r="E2686" s="35">
        <v>4.0970000000000004</v>
      </c>
      <c r="F2686" s="36">
        <v>40171.507708333331</v>
      </c>
      <c r="G2686" s="36">
        <v>40470.625289351854</v>
      </c>
    </row>
    <row r="2687" spans="2:7" x14ac:dyDescent="0.3">
      <c r="B2687" s="37">
        <v>2895</v>
      </c>
      <c r="C2687" s="37" t="s">
        <v>1952</v>
      </c>
      <c r="D2687" s="37">
        <v>4468421</v>
      </c>
      <c r="E2687" s="38">
        <v>3.6966999999999999</v>
      </c>
      <c r="F2687" s="39">
        <v>40171.507962962962</v>
      </c>
      <c r="G2687" s="39">
        <v>40470.625659722224</v>
      </c>
    </row>
    <row r="2688" spans="2:7" x14ac:dyDescent="0.3">
      <c r="B2688" s="34">
        <v>2896</v>
      </c>
      <c r="C2688" s="34" t="s">
        <v>1535</v>
      </c>
      <c r="D2688" s="34">
        <v>4883901</v>
      </c>
      <c r="E2688" s="35">
        <v>3.6966999999999999</v>
      </c>
      <c r="F2688" s="36">
        <v>40171.508194444446</v>
      </c>
      <c r="G2688" s="36">
        <v>40470.626018518517</v>
      </c>
    </row>
    <row r="2689" spans="2:7" x14ac:dyDescent="0.3">
      <c r="B2689" s="37">
        <v>2897</v>
      </c>
      <c r="C2689" s="37" t="s">
        <v>1535</v>
      </c>
      <c r="D2689" s="37">
        <v>4883829</v>
      </c>
      <c r="E2689" s="38">
        <v>3.6966999999999999</v>
      </c>
      <c r="F2689" s="39">
        <v>40171.50854166667</v>
      </c>
      <c r="G2689" s="39">
        <v>40470.626481481479</v>
      </c>
    </row>
    <row r="2690" spans="2:7" x14ac:dyDescent="0.3">
      <c r="B2690" s="34">
        <v>2898</v>
      </c>
      <c r="C2690" s="34" t="s">
        <v>1952</v>
      </c>
      <c r="D2690" s="34">
        <v>7233635</v>
      </c>
      <c r="E2690" s="35">
        <v>5.3512000000000004</v>
      </c>
      <c r="F2690" s="36">
        <v>40171.508842592593</v>
      </c>
      <c r="G2690" s="36">
        <v>40470.626863425925</v>
      </c>
    </row>
    <row r="2691" spans="2:7" x14ac:dyDescent="0.3">
      <c r="B2691" s="37">
        <v>2899</v>
      </c>
      <c r="C2691" s="37" t="s">
        <v>1535</v>
      </c>
      <c r="D2691" s="37">
        <v>4883798</v>
      </c>
      <c r="E2691" s="38">
        <v>3.6966999999999999</v>
      </c>
      <c r="F2691" s="39">
        <v>40171.509606481479</v>
      </c>
      <c r="G2691" s="39">
        <v>40470.617569444446</v>
      </c>
    </row>
    <row r="2692" spans="2:7" x14ac:dyDescent="0.3">
      <c r="B2692" s="34">
        <v>2900</v>
      </c>
      <c r="C2692" s="34" t="s">
        <v>1952</v>
      </c>
      <c r="D2692" s="34">
        <v>4468390</v>
      </c>
      <c r="E2692" s="35">
        <v>7.4882</v>
      </c>
      <c r="F2692" s="36">
        <v>40171.513680555552</v>
      </c>
      <c r="G2692" s="36">
        <v>40470.618101851855</v>
      </c>
    </row>
    <row r="2693" spans="2:7" x14ac:dyDescent="0.3">
      <c r="B2693" s="37">
        <v>2901</v>
      </c>
      <c r="C2693" s="37" t="s">
        <v>1952</v>
      </c>
      <c r="D2693" s="37">
        <v>4468409</v>
      </c>
      <c r="E2693" s="38">
        <v>7.4882</v>
      </c>
      <c r="F2693" s="39">
        <v>40171.514074074075</v>
      </c>
      <c r="G2693" s="39">
        <v>40470.618506944447</v>
      </c>
    </row>
    <row r="2694" spans="2:7" x14ac:dyDescent="0.3">
      <c r="B2694" s="34">
        <v>2902</v>
      </c>
      <c r="C2694" s="34" t="s">
        <v>1952</v>
      </c>
      <c r="D2694" s="34">
        <v>7233581</v>
      </c>
      <c r="E2694" s="35">
        <v>5.5923999999999996</v>
      </c>
      <c r="F2694" s="36">
        <v>40171.514374999999</v>
      </c>
      <c r="G2694" s="36">
        <v>40470.618923611109</v>
      </c>
    </row>
    <row r="2695" spans="2:7" x14ac:dyDescent="0.3">
      <c r="B2695" s="37">
        <v>2903</v>
      </c>
      <c r="C2695" s="37" t="s">
        <v>1952</v>
      </c>
      <c r="D2695" s="37">
        <v>7233606</v>
      </c>
      <c r="E2695" s="38">
        <v>4.0970000000000004</v>
      </c>
      <c r="F2695" s="39">
        <v>40171.51462962963</v>
      </c>
      <c r="G2695" s="39">
        <v>40470.619363425925</v>
      </c>
    </row>
    <row r="2696" spans="2:7" x14ac:dyDescent="0.3">
      <c r="B2696" s="34">
        <v>2904</v>
      </c>
      <c r="C2696" s="34" t="s">
        <v>1952</v>
      </c>
      <c r="D2696" s="34">
        <v>7233629</v>
      </c>
      <c r="E2696" s="35">
        <v>7.4882</v>
      </c>
      <c r="F2696" s="36">
        <v>40171.514965277776</v>
      </c>
      <c r="G2696" s="36">
        <v>40470.619756944441</v>
      </c>
    </row>
    <row r="2697" spans="2:7" x14ac:dyDescent="0.3">
      <c r="B2697" s="37">
        <v>2905</v>
      </c>
      <c r="C2697" s="37" t="s">
        <v>1535</v>
      </c>
      <c r="D2697" s="37">
        <v>4883864</v>
      </c>
      <c r="E2697" s="38">
        <v>3.6966999999999999</v>
      </c>
      <c r="F2697" s="39">
        <v>40171.521064814813</v>
      </c>
      <c r="G2697" s="39">
        <v>40470.632349537038</v>
      </c>
    </row>
    <row r="2698" spans="2:7" x14ac:dyDescent="0.3">
      <c r="B2698" s="34">
        <v>2906</v>
      </c>
      <c r="C2698" s="34" t="s">
        <v>1535</v>
      </c>
      <c r="D2698" s="34">
        <v>4883870</v>
      </c>
      <c r="E2698" s="35">
        <v>3.6966999999999999</v>
      </c>
      <c r="F2698" s="36">
        <v>40171.521585648145</v>
      </c>
      <c r="G2698" s="36">
        <v>40470.632696759261</v>
      </c>
    </row>
    <row r="2699" spans="2:7" x14ac:dyDescent="0.3">
      <c r="B2699" s="37">
        <v>2907</v>
      </c>
      <c r="C2699" s="37" t="s">
        <v>1535</v>
      </c>
      <c r="D2699" s="37">
        <v>4883953</v>
      </c>
      <c r="E2699" s="38">
        <v>6.5403000000000002</v>
      </c>
      <c r="F2699" s="39">
        <v>40171.521909722222</v>
      </c>
      <c r="G2699" s="39">
        <v>40470.633101851854</v>
      </c>
    </row>
    <row r="2700" spans="2:7" x14ac:dyDescent="0.3">
      <c r="B2700" s="34">
        <v>2908</v>
      </c>
      <c r="C2700" s="34" t="s">
        <v>1535</v>
      </c>
      <c r="D2700" s="34">
        <v>4883930</v>
      </c>
      <c r="E2700" s="35">
        <v>4.6444999999999999</v>
      </c>
      <c r="F2700" s="36">
        <v>40171.522175925929</v>
      </c>
      <c r="G2700" s="36">
        <v>40470.633449074077</v>
      </c>
    </row>
    <row r="2701" spans="2:7" x14ac:dyDescent="0.3">
      <c r="B2701" s="37">
        <v>2909</v>
      </c>
      <c r="C2701" s="37" t="s">
        <v>1952</v>
      </c>
      <c r="D2701" s="37">
        <v>4468444</v>
      </c>
      <c r="E2701" s="38">
        <v>4.6444999999999999</v>
      </c>
      <c r="F2701" s="39">
        <v>40171.522453703707</v>
      </c>
      <c r="G2701" s="39">
        <v>40470.633819444447</v>
      </c>
    </row>
    <row r="2702" spans="2:7" x14ac:dyDescent="0.3">
      <c r="B2702" s="34">
        <v>2910</v>
      </c>
      <c r="C2702" s="34" t="s">
        <v>1535</v>
      </c>
      <c r="D2702" s="34">
        <v>4883775</v>
      </c>
      <c r="E2702" s="35">
        <v>4.6444999999999999</v>
      </c>
      <c r="F2702" s="36">
        <v>40171.522916666669</v>
      </c>
      <c r="G2702" s="36">
        <v>40470.634143518517</v>
      </c>
    </row>
    <row r="2703" spans="2:7" x14ac:dyDescent="0.3">
      <c r="B2703" s="37">
        <v>2911</v>
      </c>
      <c r="C2703" s="37" t="s">
        <v>1952</v>
      </c>
      <c r="D2703" s="37">
        <v>7516907</v>
      </c>
      <c r="E2703" s="38">
        <v>7.4882</v>
      </c>
      <c r="F2703" s="39">
        <v>40171.523159722223</v>
      </c>
      <c r="G2703" s="39">
        <v>40470.627222222225</v>
      </c>
    </row>
    <row r="2704" spans="2:7" x14ac:dyDescent="0.3">
      <c r="B2704" s="34">
        <v>2912</v>
      </c>
      <c r="C2704" s="34" t="s">
        <v>1535</v>
      </c>
      <c r="D2704" s="34">
        <v>4883841</v>
      </c>
      <c r="E2704" s="35">
        <v>3.6966999999999999</v>
      </c>
      <c r="F2704" s="36">
        <v>40171.525694444441</v>
      </c>
      <c r="G2704" s="36">
        <v>40470.627800925926</v>
      </c>
    </row>
    <row r="2705" spans="2:7" x14ac:dyDescent="0.3">
      <c r="B2705" s="37">
        <v>2913</v>
      </c>
      <c r="C2705" s="37" t="s">
        <v>1535</v>
      </c>
      <c r="D2705" s="37">
        <v>4883999</v>
      </c>
      <c r="E2705" s="38">
        <v>7.4882</v>
      </c>
      <c r="F2705" s="39">
        <v>40171.526076388887</v>
      </c>
      <c r="G2705" s="39">
        <v>40470.628182870372</v>
      </c>
    </row>
    <row r="2706" spans="2:7" x14ac:dyDescent="0.3">
      <c r="B2706" s="34">
        <v>2914</v>
      </c>
      <c r="C2706" s="34" t="s">
        <v>1952</v>
      </c>
      <c r="D2706" s="34">
        <v>7233598</v>
      </c>
      <c r="E2706" s="35">
        <v>35.924199999999999</v>
      </c>
      <c r="F2706" s="36">
        <v>40171.526400462964</v>
      </c>
      <c r="G2706" s="36">
        <v>40470.628680555557</v>
      </c>
    </row>
    <row r="2707" spans="2:7" x14ac:dyDescent="0.3">
      <c r="B2707" s="37">
        <v>2915</v>
      </c>
      <c r="C2707" s="37" t="s">
        <v>1535</v>
      </c>
      <c r="D2707" s="37">
        <v>4883835</v>
      </c>
      <c r="E2707" s="38">
        <v>3.6966999999999999</v>
      </c>
      <c r="F2707" s="39">
        <v>40171.526712962965</v>
      </c>
      <c r="G2707" s="39">
        <v>40470.62909722222</v>
      </c>
    </row>
    <row r="2708" spans="2:7" x14ac:dyDescent="0.3">
      <c r="B2708" s="34">
        <v>2916</v>
      </c>
      <c r="C2708" s="34" t="s">
        <v>1535</v>
      </c>
      <c r="D2708" s="34">
        <v>4884013</v>
      </c>
      <c r="E2708" s="35">
        <v>7.4882</v>
      </c>
      <c r="F2708" s="36">
        <v>40171.526967592596</v>
      </c>
      <c r="G2708" s="36">
        <v>40470.629479166666</v>
      </c>
    </row>
    <row r="2709" spans="2:7" x14ac:dyDescent="0.3">
      <c r="B2709" s="37">
        <v>2917</v>
      </c>
      <c r="C2709" s="37" t="s">
        <v>1952</v>
      </c>
      <c r="D2709" s="37">
        <v>7233546</v>
      </c>
      <c r="E2709" s="38">
        <v>8.2775999999999996</v>
      </c>
      <c r="F2709" s="39">
        <v>40171.527314814812</v>
      </c>
      <c r="G2709" s="39">
        <v>40470.629976851851</v>
      </c>
    </row>
    <row r="2710" spans="2:7" x14ac:dyDescent="0.3">
      <c r="B2710" s="34">
        <v>2918</v>
      </c>
      <c r="C2710" s="34" t="s">
        <v>1535</v>
      </c>
      <c r="D2710" s="34">
        <v>4883887</v>
      </c>
      <c r="E2710" s="35">
        <v>5.5923999999999996</v>
      </c>
      <c r="F2710" s="36">
        <v>40171.531539351854</v>
      </c>
      <c r="G2710" s="36">
        <v>40470.630358796298</v>
      </c>
    </row>
    <row r="2711" spans="2:7" x14ac:dyDescent="0.3">
      <c r="B2711" s="37">
        <v>2919</v>
      </c>
      <c r="C2711" s="37" t="s">
        <v>1535</v>
      </c>
      <c r="D2711" s="37">
        <v>4883982</v>
      </c>
      <c r="E2711" s="38">
        <v>9.3839000000000006</v>
      </c>
      <c r="F2711" s="39">
        <v>40171.531817129631</v>
      </c>
      <c r="G2711" s="39">
        <v>40470.630740740744</v>
      </c>
    </row>
    <row r="2712" spans="2:7" x14ac:dyDescent="0.3">
      <c r="B2712" s="34">
        <v>2920</v>
      </c>
      <c r="C2712" s="34" t="s">
        <v>1952</v>
      </c>
      <c r="D2712" s="34">
        <v>7233612</v>
      </c>
      <c r="E2712" s="35">
        <v>9.3839000000000006</v>
      </c>
      <c r="F2712" s="36">
        <v>40171.532094907408</v>
      </c>
      <c r="G2712" s="36">
        <v>40470.63113425926</v>
      </c>
    </row>
    <row r="2713" spans="2:7" x14ac:dyDescent="0.3">
      <c r="B2713" s="37">
        <v>2921</v>
      </c>
      <c r="C2713" s="37" t="s">
        <v>1535</v>
      </c>
      <c r="D2713" s="37">
        <v>4883924</v>
      </c>
      <c r="E2713" s="38">
        <v>4.6444999999999999</v>
      </c>
      <c r="F2713" s="39">
        <v>40171.532430555555</v>
      </c>
      <c r="G2713" s="39">
        <v>40470.631493055553</v>
      </c>
    </row>
    <row r="2714" spans="2:7" x14ac:dyDescent="0.3">
      <c r="B2714" s="34">
        <v>2922</v>
      </c>
      <c r="C2714" s="34" t="s">
        <v>1535</v>
      </c>
      <c r="D2714" s="34">
        <v>4883769</v>
      </c>
      <c r="E2714" s="35">
        <v>9.3839000000000006</v>
      </c>
      <c r="F2714" s="36">
        <v>40171.532685185186</v>
      </c>
      <c r="G2714" s="36">
        <v>40470.631979166668</v>
      </c>
    </row>
    <row r="2715" spans="2:7" x14ac:dyDescent="0.3">
      <c r="B2715" s="37">
        <v>3322</v>
      </c>
      <c r="C2715" s="37" t="s">
        <v>1507</v>
      </c>
      <c r="D2715" s="37">
        <v>4731580</v>
      </c>
      <c r="E2715" s="38">
        <v>4.0970000000000004</v>
      </c>
      <c r="F2715" s="39">
        <v>40321.644259259258</v>
      </c>
      <c r="G2715" s="39">
        <v>40330.775972222225</v>
      </c>
    </row>
    <row r="2716" spans="2:7" x14ac:dyDescent="0.3">
      <c r="B2716" s="34">
        <v>3160</v>
      </c>
      <c r="C2716" s="34" t="s">
        <v>1454</v>
      </c>
      <c r="D2716" s="34">
        <v>9598921</v>
      </c>
      <c r="E2716" s="35">
        <v>9.0995000000000008</v>
      </c>
      <c r="F2716" s="36">
        <v>40263.818530092591</v>
      </c>
      <c r="G2716" s="36">
        <v>40620.730069444442</v>
      </c>
    </row>
    <row r="2717" spans="2:7" x14ac:dyDescent="0.3">
      <c r="B2717" s="37">
        <v>3656</v>
      </c>
      <c r="C2717" s="37"/>
      <c r="D2717" s="37">
        <v>4886420</v>
      </c>
      <c r="E2717" s="38">
        <v>8.3193999999999999</v>
      </c>
      <c r="F2717" s="39">
        <v>40389.632939814815</v>
      </c>
      <c r="G2717" s="39">
        <v>40389.633530092593</v>
      </c>
    </row>
    <row r="2718" spans="2:7" x14ac:dyDescent="0.3">
      <c r="B2718" s="34">
        <v>2923</v>
      </c>
      <c r="C2718" s="34" t="s">
        <v>1953</v>
      </c>
      <c r="D2718" s="34">
        <v>2154871</v>
      </c>
      <c r="E2718" s="35">
        <v>37.625399999999999</v>
      </c>
      <c r="F2718" s="36">
        <v>40186.562789351854</v>
      </c>
      <c r="G2718" s="36">
        <v>40598.57980324074</v>
      </c>
    </row>
    <row r="2719" spans="2:7" x14ac:dyDescent="0.3">
      <c r="B2719" s="37">
        <v>2924</v>
      </c>
      <c r="C2719" s="37"/>
      <c r="D2719" s="37">
        <v>2221455</v>
      </c>
      <c r="E2719" s="38">
        <v>58.528399999999998</v>
      </c>
      <c r="F2719" s="39">
        <v>40186.562881944446</v>
      </c>
      <c r="G2719" s="39">
        <v>40591.663831018515</v>
      </c>
    </row>
    <row r="2720" spans="2:7" x14ac:dyDescent="0.3">
      <c r="B2720" s="34">
        <v>2925</v>
      </c>
      <c r="C2720" s="34" t="s">
        <v>1954</v>
      </c>
      <c r="D2720" s="34">
        <v>2221478</v>
      </c>
      <c r="E2720" s="35">
        <v>71.0702</v>
      </c>
      <c r="F2720" s="36">
        <v>40186.566458333335</v>
      </c>
      <c r="G2720" s="36">
        <v>40591.665011574078</v>
      </c>
    </row>
    <row r="2721" spans="2:7" x14ac:dyDescent="0.3">
      <c r="B2721" s="37">
        <v>2926</v>
      </c>
      <c r="C2721" s="37"/>
      <c r="D2721" s="37">
        <v>2155445</v>
      </c>
      <c r="E2721" s="38">
        <v>41.805999999999997</v>
      </c>
      <c r="F2721" s="39">
        <v>40186.574328703704</v>
      </c>
      <c r="G2721" s="39">
        <v>40591.665289351855</v>
      </c>
    </row>
    <row r="2722" spans="2:7" x14ac:dyDescent="0.3">
      <c r="B2722" s="34">
        <v>3070</v>
      </c>
      <c r="C2722" s="34" t="s">
        <v>1642</v>
      </c>
      <c r="D2722" s="34">
        <v>7549255</v>
      </c>
      <c r="E2722" s="35">
        <v>25</v>
      </c>
      <c r="F2722" s="36">
        <v>40218.722719907404</v>
      </c>
      <c r="G2722" s="36">
        <v>40399.851030092592</v>
      </c>
    </row>
    <row r="2723" spans="2:7" x14ac:dyDescent="0.3">
      <c r="B2723" s="37">
        <v>3391</v>
      </c>
      <c r="C2723" s="37" t="s">
        <v>1585</v>
      </c>
      <c r="D2723" s="37">
        <v>4572319</v>
      </c>
      <c r="E2723" s="38">
        <v>17.976600000000001</v>
      </c>
      <c r="F2723" s="39">
        <v>40327.762199074074</v>
      </c>
      <c r="G2723" s="39">
        <v>40534.556122685186</v>
      </c>
    </row>
    <row r="2724" spans="2:7" x14ac:dyDescent="0.3">
      <c r="B2724" s="34">
        <v>3613</v>
      </c>
      <c r="C2724" s="34" t="s">
        <v>1500</v>
      </c>
      <c r="D2724" s="34">
        <v>9300028</v>
      </c>
      <c r="E2724" s="35">
        <v>15.0084</v>
      </c>
      <c r="F2724" s="36">
        <v>40381.889826388891</v>
      </c>
      <c r="G2724" s="36">
        <v>40562.626608796294</v>
      </c>
    </row>
    <row r="2725" spans="2:7" x14ac:dyDescent="0.3">
      <c r="B2725" s="37">
        <v>3587</v>
      </c>
      <c r="C2725" s="37" t="s">
        <v>1464</v>
      </c>
      <c r="D2725" s="37">
        <v>7505312</v>
      </c>
      <c r="E2725" s="38">
        <v>7.4832999999999998</v>
      </c>
      <c r="F2725" s="39">
        <v>40379.992650462962</v>
      </c>
      <c r="G2725" s="39">
        <v>40400.401238425926</v>
      </c>
    </row>
    <row r="2726" spans="2:7" x14ac:dyDescent="0.3">
      <c r="B2726" s="34">
        <v>2927</v>
      </c>
      <c r="C2726" s="34" t="s">
        <v>1955</v>
      </c>
      <c r="D2726" s="34">
        <v>4282426</v>
      </c>
      <c r="E2726" s="35">
        <v>22.654</v>
      </c>
      <c r="F2726" s="36">
        <v>40189.229166666664</v>
      </c>
      <c r="G2726" s="36">
        <v>40534.776030092595</v>
      </c>
    </row>
    <row r="2727" spans="2:7" x14ac:dyDescent="0.3">
      <c r="B2727" s="37">
        <v>4598</v>
      </c>
      <c r="C2727" s="37" t="s">
        <v>1500</v>
      </c>
      <c r="D2727" s="37">
        <v>9716562</v>
      </c>
      <c r="E2727" s="38">
        <v>10.409700000000001</v>
      </c>
      <c r="F2727" s="39">
        <v>40602.453125</v>
      </c>
      <c r="G2727" s="39">
        <v>40602.45385416667</v>
      </c>
    </row>
    <row r="2728" spans="2:7" x14ac:dyDescent="0.3">
      <c r="B2728" s="34">
        <v>3270</v>
      </c>
      <c r="C2728" s="34" t="s">
        <v>1491</v>
      </c>
      <c r="D2728" s="34">
        <v>9718704</v>
      </c>
      <c r="E2728" s="35">
        <v>10.786</v>
      </c>
      <c r="F2728" s="36">
        <v>40311.585115740738</v>
      </c>
      <c r="G2728" s="36">
        <v>40602.503946759258</v>
      </c>
    </row>
    <row r="2729" spans="2:7" x14ac:dyDescent="0.3">
      <c r="B2729" s="37">
        <v>2929</v>
      </c>
      <c r="C2729" s="37"/>
      <c r="D2729" s="37">
        <v>6173457</v>
      </c>
      <c r="E2729" s="38">
        <v>11.6221</v>
      </c>
      <c r="F2729" s="39">
        <v>40190.680185185185</v>
      </c>
      <c r="G2729" s="39">
        <v>40577.721770833334</v>
      </c>
    </row>
    <row r="2730" spans="2:7" x14ac:dyDescent="0.3">
      <c r="B2730" s="34">
        <v>2930</v>
      </c>
      <c r="C2730" s="34" t="s">
        <v>1956</v>
      </c>
      <c r="D2730" s="34">
        <v>6172015</v>
      </c>
      <c r="E2730" s="35">
        <v>4.9330999999999996</v>
      </c>
      <c r="F2730" s="36">
        <v>40190.681377314817</v>
      </c>
      <c r="G2730" s="36">
        <v>40331.730219907404</v>
      </c>
    </row>
    <row r="2731" spans="2:7" x14ac:dyDescent="0.3">
      <c r="B2731" s="37">
        <v>2931</v>
      </c>
      <c r="C2731" s="37"/>
      <c r="D2731" s="37">
        <v>6045127</v>
      </c>
      <c r="E2731" s="38">
        <v>4.5987</v>
      </c>
      <c r="F2731" s="39">
        <v>40190.689155092594</v>
      </c>
      <c r="G2731" s="39">
        <v>40331.764374999999</v>
      </c>
    </row>
    <row r="2732" spans="2:7" x14ac:dyDescent="0.3">
      <c r="B2732" s="34">
        <v>2932</v>
      </c>
      <c r="C2732" s="34"/>
      <c r="D2732" s="34">
        <v>6045104</v>
      </c>
      <c r="E2732" s="35">
        <v>4.5987</v>
      </c>
      <c r="F2732" s="36">
        <v>40190.692118055558</v>
      </c>
      <c r="G2732" s="36">
        <v>40331.765219907407</v>
      </c>
    </row>
    <row r="2733" spans="2:7" x14ac:dyDescent="0.3">
      <c r="B2733" s="37">
        <v>2933</v>
      </c>
      <c r="C2733" s="37" t="s">
        <v>1492</v>
      </c>
      <c r="D2733" s="37">
        <v>4545765</v>
      </c>
      <c r="E2733" s="38">
        <v>13.1271</v>
      </c>
      <c r="F2733" s="39">
        <v>40191.679270833331</v>
      </c>
      <c r="G2733" s="39">
        <v>40321.539120370369</v>
      </c>
    </row>
    <row r="2734" spans="2:7" x14ac:dyDescent="0.3">
      <c r="B2734" s="34">
        <v>2934</v>
      </c>
      <c r="C2734" s="34" t="s">
        <v>1642</v>
      </c>
      <c r="D2734" s="34">
        <v>4269555</v>
      </c>
      <c r="E2734" s="35">
        <v>18.8127</v>
      </c>
      <c r="F2734" s="36">
        <v>40191.690960648149</v>
      </c>
      <c r="G2734" s="36">
        <v>40321.539398148147</v>
      </c>
    </row>
    <row r="2735" spans="2:7" x14ac:dyDescent="0.3">
      <c r="B2735" s="37">
        <v>2935</v>
      </c>
      <c r="C2735" s="37" t="s">
        <v>1591</v>
      </c>
      <c r="D2735" s="37">
        <v>7697211</v>
      </c>
      <c r="E2735" s="38">
        <v>7.4414999999999996</v>
      </c>
      <c r="F2735" s="39">
        <v>40191.745752314811</v>
      </c>
      <c r="G2735" s="39">
        <v>40321.543796296297</v>
      </c>
    </row>
    <row r="2736" spans="2:7" x14ac:dyDescent="0.3">
      <c r="B2736" s="34">
        <v>2936</v>
      </c>
      <c r="C2736" s="34" t="s">
        <v>1475</v>
      </c>
      <c r="D2736" s="34">
        <v>7697205</v>
      </c>
      <c r="E2736" s="35">
        <v>8.2775999999999996</v>
      </c>
      <c r="F2736" s="36">
        <v>40191.746203703704</v>
      </c>
      <c r="G2736" s="36">
        <v>40321.541203703702</v>
      </c>
    </row>
    <row r="2737" spans="2:7" x14ac:dyDescent="0.3">
      <c r="B2737" s="37">
        <v>2937</v>
      </c>
      <c r="C2737" s="37" t="s">
        <v>1492</v>
      </c>
      <c r="D2737" s="37">
        <v>7869528</v>
      </c>
      <c r="E2737" s="38">
        <v>8.9465000000000003</v>
      </c>
      <c r="F2737" s="39">
        <v>40191.750138888892</v>
      </c>
      <c r="G2737" s="39">
        <v>40321.543287037035</v>
      </c>
    </row>
    <row r="2738" spans="2:7" x14ac:dyDescent="0.3">
      <c r="B2738" s="34">
        <v>2938</v>
      </c>
      <c r="C2738" s="34" t="s">
        <v>1492</v>
      </c>
      <c r="D2738" s="34">
        <v>7869534</v>
      </c>
      <c r="E2738" s="35">
        <v>8.9465000000000003</v>
      </c>
      <c r="F2738" s="36">
        <v>40191.75476851852</v>
      </c>
      <c r="G2738" s="36">
        <v>40321.543055555558</v>
      </c>
    </row>
    <row r="2739" spans="2:7" x14ac:dyDescent="0.3">
      <c r="B2739" s="37">
        <v>2939</v>
      </c>
      <c r="C2739" s="37" t="s">
        <v>1591</v>
      </c>
      <c r="D2739" s="37">
        <v>4500538</v>
      </c>
      <c r="E2739" s="38">
        <v>8.2775999999999996</v>
      </c>
      <c r="F2739" s="39">
        <v>40191.756516203706</v>
      </c>
      <c r="G2739" s="39">
        <v>40321.545347222222</v>
      </c>
    </row>
    <row r="2740" spans="2:7" x14ac:dyDescent="0.3">
      <c r="B2740" s="34">
        <v>2940</v>
      </c>
      <c r="C2740" s="34" t="s">
        <v>1491</v>
      </c>
      <c r="D2740" s="34">
        <v>4485388</v>
      </c>
      <c r="E2740" s="35">
        <v>10.786</v>
      </c>
      <c r="F2740" s="36">
        <v>40191.76525462963</v>
      </c>
      <c r="G2740" s="36">
        <v>40321.544178240743</v>
      </c>
    </row>
    <row r="2741" spans="2:7" x14ac:dyDescent="0.3">
      <c r="B2741" s="37">
        <v>2941</v>
      </c>
      <c r="C2741" s="37" t="s">
        <v>1491</v>
      </c>
      <c r="D2741" s="37">
        <v>4693916</v>
      </c>
      <c r="E2741" s="38">
        <v>10.786</v>
      </c>
      <c r="F2741" s="39">
        <v>40191.768958333334</v>
      </c>
      <c r="G2741" s="39">
        <v>40321.544571759259</v>
      </c>
    </row>
    <row r="2742" spans="2:7" x14ac:dyDescent="0.3">
      <c r="B2742" s="34">
        <v>2942</v>
      </c>
      <c r="C2742" s="34" t="s">
        <v>1464</v>
      </c>
      <c r="D2742" s="34">
        <v>4393781</v>
      </c>
      <c r="E2742" s="35">
        <v>6.5217000000000001</v>
      </c>
      <c r="F2742" s="36">
        <v>40191.779085648152</v>
      </c>
      <c r="G2742" s="36">
        <v>40321.53497685185</v>
      </c>
    </row>
    <row r="2743" spans="2:7" x14ac:dyDescent="0.3">
      <c r="B2743" s="37">
        <v>2943</v>
      </c>
      <c r="C2743" s="37" t="s">
        <v>1591</v>
      </c>
      <c r="D2743" s="37">
        <v>4393798</v>
      </c>
      <c r="E2743" s="38">
        <v>7.4414999999999996</v>
      </c>
      <c r="F2743" s="39">
        <v>40191.779236111113</v>
      </c>
      <c r="G2743" s="39">
        <v>40321.535532407404</v>
      </c>
    </row>
    <row r="2744" spans="2:7" x14ac:dyDescent="0.3">
      <c r="B2744" s="34">
        <v>2944</v>
      </c>
      <c r="C2744" s="34" t="s">
        <v>1640</v>
      </c>
      <c r="D2744" s="34">
        <v>4393806</v>
      </c>
      <c r="E2744" s="35">
        <v>4.9330999999999996</v>
      </c>
      <c r="F2744" s="36">
        <v>40191.782962962963</v>
      </c>
      <c r="G2744" s="36">
        <v>40321.535277777781</v>
      </c>
    </row>
    <row r="2745" spans="2:7" x14ac:dyDescent="0.3">
      <c r="B2745" s="37">
        <v>2945</v>
      </c>
      <c r="C2745" s="37" t="s">
        <v>1459</v>
      </c>
      <c r="D2745" s="37">
        <v>4572070</v>
      </c>
      <c r="E2745" s="38">
        <v>9.1136999999999997</v>
      </c>
      <c r="F2745" s="39">
        <v>40191.786689814813</v>
      </c>
      <c r="G2745" s="39">
        <v>40321.535787037035</v>
      </c>
    </row>
    <row r="2746" spans="2:7" x14ac:dyDescent="0.3">
      <c r="B2746" s="34">
        <v>2946</v>
      </c>
      <c r="C2746" s="34" t="s">
        <v>1475</v>
      </c>
      <c r="D2746" s="34">
        <v>4393812</v>
      </c>
      <c r="E2746" s="35">
        <v>9.9497999999999998</v>
      </c>
      <c r="F2746" s="36">
        <v>40191.792662037034</v>
      </c>
      <c r="G2746" s="36">
        <v>40321.536979166667</v>
      </c>
    </row>
    <row r="2747" spans="2:7" x14ac:dyDescent="0.3">
      <c r="B2747" s="37">
        <v>2947</v>
      </c>
      <c r="C2747" s="37" t="s">
        <v>1475</v>
      </c>
      <c r="D2747" s="37">
        <v>4393775</v>
      </c>
      <c r="E2747" s="38">
        <v>9.5318000000000005</v>
      </c>
      <c r="F2747" s="39">
        <v>40191.797534722224</v>
      </c>
      <c r="G2747" s="39">
        <v>40321.536053240743</v>
      </c>
    </row>
    <row r="2748" spans="2:7" x14ac:dyDescent="0.3">
      <c r="B2748" s="34">
        <v>2948</v>
      </c>
      <c r="C2748" s="34" t="s">
        <v>1475</v>
      </c>
      <c r="D2748" s="34">
        <v>9528369</v>
      </c>
      <c r="E2748" s="35">
        <v>11.1204</v>
      </c>
      <c r="F2748" s="36">
        <v>40191.90179398148</v>
      </c>
      <c r="G2748" s="36">
        <v>40321.536354166667</v>
      </c>
    </row>
    <row r="2749" spans="2:7" x14ac:dyDescent="0.3">
      <c r="B2749" s="37">
        <v>2949</v>
      </c>
      <c r="C2749" s="37" t="s">
        <v>1475</v>
      </c>
      <c r="D2749" s="37">
        <v>4667379</v>
      </c>
      <c r="E2749" s="38">
        <v>9.9497999999999998</v>
      </c>
      <c r="F2749" s="39">
        <v>40191.904004629629</v>
      </c>
      <c r="G2749" s="39">
        <v>40321.53665509259</v>
      </c>
    </row>
    <row r="2750" spans="2:7" x14ac:dyDescent="0.3">
      <c r="B2750" s="34">
        <v>2950</v>
      </c>
      <c r="C2750" s="34" t="s">
        <v>1491</v>
      </c>
      <c r="D2750" s="34">
        <v>4693885</v>
      </c>
      <c r="E2750" s="35">
        <v>8.7792999999999992</v>
      </c>
      <c r="F2750" s="36">
        <v>40191.906145833331</v>
      </c>
      <c r="G2750" s="36">
        <v>40321.537939814814</v>
      </c>
    </row>
    <row r="2751" spans="2:7" x14ac:dyDescent="0.3">
      <c r="B2751" s="37">
        <v>2951</v>
      </c>
      <c r="C2751" s="37" t="s">
        <v>1491</v>
      </c>
      <c r="D2751" s="37">
        <v>4693891</v>
      </c>
      <c r="E2751" s="38">
        <v>8.7792999999999992</v>
      </c>
      <c r="F2751" s="39">
        <v>40191.908437500002</v>
      </c>
      <c r="G2751" s="39">
        <v>40321.538368055553</v>
      </c>
    </row>
    <row r="2752" spans="2:7" x14ac:dyDescent="0.3">
      <c r="B2752" s="34">
        <v>2952</v>
      </c>
      <c r="C2752" s="34" t="s">
        <v>1475</v>
      </c>
      <c r="D2752" s="34">
        <v>4545759</v>
      </c>
      <c r="E2752" s="35">
        <v>18.478300000000001</v>
      </c>
      <c r="F2752" s="36">
        <v>40191.911215277774</v>
      </c>
      <c r="G2752" s="36">
        <v>40321.538888888892</v>
      </c>
    </row>
    <row r="2753" spans="2:7" x14ac:dyDescent="0.3">
      <c r="B2753" s="37">
        <v>2953</v>
      </c>
      <c r="C2753" s="37" t="s">
        <v>1642</v>
      </c>
      <c r="D2753" s="37">
        <v>4353959</v>
      </c>
      <c r="E2753" s="38">
        <v>18.478300000000001</v>
      </c>
      <c r="F2753" s="39">
        <v>40191.914641203701</v>
      </c>
      <c r="G2753" s="39">
        <v>40321.539594907408</v>
      </c>
    </row>
    <row r="2754" spans="2:7" x14ac:dyDescent="0.3">
      <c r="B2754" s="34">
        <v>2954</v>
      </c>
      <c r="C2754" s="34" t="s">
        <v>1643</v>
      </c>
      <c r="D2754" s="34">
        <v>7469912</v>
      </c>
      <c r="E2754" s="35">
        <v>13.2943</v>
      </c>
      <c r="F2754" s="36">
        <v>40191.917384259257</v>
      </c>
      <c r="G2754" s="36">
        <v>40321.53979166667</v>
      </c>
    </row>
    <row r="2755" spans="2:7" x14ac:dyDescent="0.3">
      <c r="B2755" s="37">
        <v>2955</v>
      </c>
      <c r="C2755" s="37" t="s">
        <v>1498</v>
      </c>
      <c r="D2755" s="37">
        <v>7543790</v>
      </c>
      <c r="E2755" s="38">
        <v>19.147200000000002</v>
      </c>
      <c r="F2755" s="39">
        <v>40191.921099537038</v>
      </c>
      <c r="G2755" s="39">
        <v>40321.540127314816</v>
      </c>
    </row>
    <row r="2756" spans="2:7" x14ac:dyDescent="0.3">
      <c r="B2756" s="34">
        <v>2956</v>
      </c>
      <c r="C2756" s="34" t="s">
        <v>1753</v>
      </c>
      <c r="D2756" s="34">
        <v>7777105</v>
      </c>
      <c r="E2756" s="35">
        <v>19.063500000000001</v>
      </c>
      <c r="F2756" s="36">
        <v>40191.932442129626</v>
      </c>
      <c r="G2756" s="36">
        <v>40321.540462962963</v>
      </c>
    </row>
    <row r="2757" spans="2:7" x14ac:dyDescent="0.3">
      <c r="B2757" s="37">
        <v>2957</v>
      </c>
      <c r="C2757" s="37" t="s">
        <v>1753</v>
      </c>
      <c r="D2757" s="37">
        <v>7939051</v>
      </c>
      <c r="E2757" s="38">
        <v>20.234100000000002</v>
      </c>
      <c r="F2757" s="39">
        <v>40191.953715277778</v>
      </c>
      <c r="G2757" s="39">
        <v>40471.536249999997</v>
      </c>
    </row>
    <row r="2758" spans="2:7" x14ac:dyDescent="0.3">
      <c r="B2758" s="34">
        <v>2958</v>
      </c>
      <c r="C2758" s="34" t="s">
        <v>1642</v>
      </c>
      <c r="D2758" s="34">
        <v>7777097</v>
      </c>
      <c r="E2758" s="35">
        <v>16.6388</v>
      </c>
      <c r="F2758" s="36">
        <v>40191.961550925924</v>
      </c>
      <c r="G2758" s="36">
        <v>40321.621365740742</v>
      </c>
    </row>
    <row r="2759" spans="2:7" x14ac:dyDescent="0.3">
      <c r="B2759" s="37">
        <v>2959</v>
      </c>
      <c r="C2759" s="37" t="s">
        <v>1957</v>
      </c>
      <c r="D2759" s="37">
        <v>4454442</v>
      </c>
      <c r="E2759" s="38">
        <v>19.9833</v>
      </c>
      <c r="F2759" s="39">
        <v>40191.962106481478</v>
      </c>
      <c r="G2759" s="39">
        <v>40321.622106481482</v>
      </c>
    </row>
    <row r="2760" spans="2:7" x14ac:dyDescent="0.3">
      <c r="B2760" s="34">
        <v>4269</v>
      </c>
      <c r="C2760" s="34" t="s">
        <v>1958</v>
      </c>
      <c r="D2760" s="34">
        <v>9556348</v>
      </c>
      <c r="E2760" s="35">
        <v>19.4312</v>
      </c>
      <c r="F2760" s="36">
        <v>40478.485729166663</v>
      </c>
      <c r="G2760" s="36">
        <v>40478.534814814811</v>
      </c>
    </row>
    <row r="2761" spans="2:7" x14ac:dyDescent="0.3">
      <c r="B2761" s="37">
        <v>3008</v>
      </c>
      <c r="C2761" s="37" t="s">
        <v>1911</v>
      </c>
      <c r="D2761" s="37">
        <v>6255563</v>
      </c>
      <c r="E2761" s="38">
        <v>8.2775999999999996</v>
      </c>
      <c r="F2761" s="39">
        <v>40200.679930555554</v>
      </c>
      <c r="G2761" s="39">
        <v>40200.685856481483</v>
      </c>
    </row>
    <row r="2762" spans="2:7" x14ac:dyDescent="0.3">
      <c r="B2762" s="34">
        <v>3309</v>
      </c>
      <c r="C2762" s="34" t="s">
        <v>1475</v>
      </c>
      <c r="D2762" s="34">
        <v>9643828</v>
      </c>
      <c r="E2762" s="35">
        <v>13.2943</v>
      </c>
      <c r="F2762" s="36">
        <v>40321.546412037038</v>
      </c>
      <c r="G2762" s="36">
        <v>40322.562604166669</v>
      </c>
    </row>
    <row r="2763" spans="2:7" x14ac:dyDescent="0.3">
      <c r="B2763" s="37">
        <v>4489</v>
      </c>
      <c r="C2763" s="37" t="s">
        <v>1943</v>
      </c>
      <c r="D2763" s="37">
        <v>4288995</v>
      </c>
      <c r="E2763" s="38">
        <v>72.796199999999999</v>
      </c>
      <c r="F2763" s="39">
        <v>40560.429398148146</v>
      </c>
      <c r="G2763" s="39">
        <v>40619.842245370368</v>
      </c>
    </row>
    <row r="2764" spans="2:7" x14ac:dyDescent="0.3">
      <c r="B2764" s="34">
        <v>2964</v>
      </c>
      <c r="C2764" s="34"/>
      <c r="D2764" s="34">
        <v>7688519</v>
      </c>
      <c r="E2764" s="35">
        <v>6.2709000000000001</v>
      </c>
      <c r="F2764" s="36">
        <v>40193.590127314812</v>
      </c>
      <c r="G2764" s="36">
        <v>40243.390150462961</v>
      </c>
    </row>
    <row r="2765" spans="2:7" x14ac:dyDescent="0.3">
      <c r="B2765" s="37">
        <v>2965</v>
      </c>
      <c r="C2765" s="37" t="s">
        <v>1959</v>
      </c>
      <c r="D2765" s="37">
        <v>7852367</v>
      </c>
      <c r="E2765" s="38">
        <v>10.786</v>
      </c>
      <c r="F2765" s="39">
        <v>40193.590277777781</v>
      </c>
      <c r="G2765" s="39">
        <v>40562.67664351852</v>
      </c>
    </row>
    <row r="2766" spans="2:7" x14ac:dyDescent="0.3">
      <c r="B2766" s="34">
        <v>2966</v>
      </c>
      <c r="C2766" s="34" t="s">
        <v>1474</v>
      </c>
      <c r="D2766" s="34">
        <v>4331923</v>
      </c>
      <c r="E2766" s="35">
        <v>6.2709000000000001</v>
      </c>
      <c r="F2766" s="36">
        <v>40193.591631944444</v>
      </c>
      <c r="G2766" s="36">
        <v>40243.390023148146</v>
      </c>
    </row>
    <row r="2767" spans="2:7" x14ac:dyDescent="0.3">
      <c r="B2767" s="37">
        <v>2967</v>
      </c>
      <c r="C2767" s="37"/>
      <c r="D2767" s="37">
        <v>7688519</v>
      </c>
      <c r="E2767" s="38">
        <v>9.1973000000000003</v>
      </c>
      <c r="F2767" s="39">
        <v>40193.596770833334</v>
      </c>
      <c r="G2767" s="39">
        <v>40243.3903125</v>
      </c>
    </row>
    <row r="2768" spans="2:7" x14ac:dyDescent="0.3">
      <c r="B2768" s="34">
        <v>2968</v>
      </c>
      <c r="C2768" s="34"/>
      <c r="D2768" s="34">
        <v>6077185</v>
      </c>
      <c r="E2768" s="35">
        <v>2.3411</v>
      </c>
      <c r="F2768" s="36">
        <v>40193.652187500003</v>
      </c>
      <c r="G2768" s="36">
        <v>40472.988865740743</v>
      </c>
    </row>
    <row r="2769" spans="2:7" x14ac:dyDescent="0.3">
      <c r="B2769" s="37">
        <v>2969</v>
      </c>
      <c r="C2769" s="37"/>
      <c r="D2769" s="37">
        <v>6077191</v>
      </c>
      <c r="E2769" s="38">
        <v>2.3411</v>
      </c>
      <c r="F2769" s="39">
        <v>40193.717002314814</v>
      </c>
      <c r="G2769" s="39">
        <v>40472.989490740743</v>
      </c>
    </row>
    <row r="2770" spans="2:7" x14ac:dyDescent="0.3">
      <c r="B2770" s="34">
        <v>2970</v>
      </c>
      <c r="C2770" s="34"/>
      <c r="D2770" s="34">
        <v>7803245</v>
      </c>
      <c r="E2770" s="35">
        <v>4.7659000000000002</v>
      </c>
      <c r="F2770" s="36">
        <v>40193.720173611109</v>
      </c>
      <c r="G2770" s="36">
        <v>40472.98914351852</v>
      </c>
    </row>
    <row r="2771" spans="2:7" x14ac:dyDescent="0.3">
      <c r="B2771" s="37">
        <v>4259</v>
      </c>
      <c r="C2771" s="37" t="s">
        <v>1487</v>
      </c>
      <c r="D2771" s="37">
        <v>9705044</v>
      </c>
      <c r="E2771" s="38">
        <v>8.2775999999999996</v>
      </c>
      <c r="F2771" s="39">
        <v>40477.64603009259</v>
      </c>
      <c r="G2771" s="39">
        <v>40562.612824074073</v>
      </c>
    </row>
    <row r="2772" spans="2:7" x14ac:dyDescent="0.3">
      <c r="B2772" s="34">
        <v>2972</v>
      </c>
      <c r="C2772" s="34"/>
      <c r="D2772" s="34">
        <v>7711402</v>
      </c>
      <c r="E2772" s="35">
        <v>3.2608999999999999</v>
      </c>
      <c r="F2772" s="36">
        <v>40193.733344907407</v>
      </c>
      <c r="G2772" s="36">
        <v>40472.814456018517</v>
      </c>
    </row>
    <row r="2773" spans="2:7" x14ac:dyDescent="0.3">
      <c r="B2773" s="37">
        <v>2973</v>
      </c>
      <c r="C2773" s="37"/>
      <c r="D2773" s="37">
        <v>4642161</v>
      </c>
      <c r="E2773" s="38">
        <v>2.7591999999999999</v>
      </c>
      <c r="F2773" s="39">
        <v>40193.736921296295</v>
      </c>
      <c r="G2773" s="39">
        <v>40478.889560185184</v>
      </c>
    </row>
    <row r="2774" spans="2:7" x14ac:dyDescent="0.3">
      <c r="B2774" s="34">
        <v>2974</v>
      </c>
      <c r="C2774" s="34"/>
      <c r="D2774" s="34">
        <v>4641836</v>
      </c>
      <c r="E2774" s="35">
        <v>2.3411</v>
      </c>
      <c r="F2774" s="36">
        <v>40193.741249999999</v>
      </c>
      <c r="G2774" s="36">
        <v>40478.88925925926</v>
      </c>
    </row>
    <row r="2775" spans="2:7" x14ac:dyDescent="0.3">
      <c r="B2775" s="37">
        <v>2975</v>
      </c>
      <c r="C2775" s="37"/>
      <c r="D2775" s="37">
        <v>4642178</v>
      </c>
      <c r="E2775" s="38">
        <v>3.2608999999999999</v>
      </c>
      <c r="F2775" s="39">
        <v>40193.743483796294</v>
      </c>
      <c r="G2775" s="39">
        <v>40478.889803240738</v>
      </c>
    </row>
    <row r="2776" spans="2:7" x14ac:dyDescent="0.3">
      <c r="B2776" s="34">
        <v>2976</v>
      </c>
      <c r="C2776" s="34"/>
      <c r="D2776" s="34">
        <v>4642155</v>
      </c>
      <c r="E2776" s="35">
        <v>2.5920000000000001</v>
      </c>
      <c r="F2776" s="36">
        <v>40193.746111111112</v>
      </c>
      <c r="G2776" s="36">
        <v>40478.889293981483</v>
      </c>
    </row>
    <row r="2777" spans="2:7" x14ac:dyDescent="0.3">
      <c r="B2777" s="37">
        <v>2977</v>
      </c>
      <c r="C2777" s="37" t="s">
        <v>1528</v>
      </c>
      <c r="D2777" s="37">
        <v>7727107</v>
      </c>
      <c r="E2777" s="38">
        <v>15.0084</v>
      </c>
      <c r="F2777" s="39">
        <v>40193.760381944441</v>
      </c>
      <c r="G2777" s="39">
        <v>40398.757245370369</v>
      </c>
    </row>
    <row r="2778" spans="2:7" x14ac:dyDescent="0.3">
      <c r="B2778" s="34">
        <v>2978</v>
      </c>
      <c r="C2778" s="34" t="s">
        <v>1528</v>
      </c>
      <c r="D2778" s="34">
        <v>7727136</v>
      </c>
      <c r="E2778" s="35">
        <v>14.882899999999999</v>
      </c>
      <c r="F2778" s="36">
        <v>40193.76053240741</v>
      </c>
      <c r="G2778" s="36">
        <v>40398.756863425922</v>
      </c>
    </row>
    <row r="2779" spans="2:7" x14ac:dyDescent="0.3">
      <c r="B2779" s="37">
        <v>3458</v>
      </c>
      <c r="C2779" s="37" t="s">
        <v>1820</v>
      </c>
      <c r="D2779" s="37">
        <v>9671345</v>
      </c>
      <c r="E2779" s="38">
        <v>20.4739</v>
      </c>
      <c r="F2779" s="39">
        <v>40340.516273148147</v>
      </c>
      <c r="G2779" s="39">
        <v>40619.834432870368</v>
      </c>
    </row>
    <row r="2780" spans="2:7" x14ac:dyDescent="0.3">
      <c r="B2780" s="34">
        <v>2979</v>
      </c>
      <c r="C2780" s="34" t="s">
        <v>1960</v>
      </c>
      <c r="D2780" s="34">
        <v>7288004</v>
      </c>
      <c r="E2780" s="35">
        <v>31.279599999999999</v>
      </c>
      <c r="F2780" s="36">
        <v>40196.466585648152</v>
      </c>
      <c r="G2780" s="36">
        <v>40282.736319444448</v>
      </c>
    </row>
    <row r="2781" spans="2:7" x14ac:dyDescent="0.3">
      <c r="B2781" s="37">
        <v>2980</v>
      </c>
      <c r="C2781" s="37" t="s">
        <v>1466</v>
      </c>
      <c r="D2781" s="37">
        <v>9557939</v>
      </c>
      <c r="E2781" s="38">
        <v>19.9833</v>
      </c>
      <c r="F2781" s="39">
        <v>40196.554363425923</v>
      </c>
      <c r="G2781" s="39">
        <v>40333.522488425922</v>
      </c>
    </row>
    <row r="2782" spans="2:7" x14ac:dyDescent="0.3">
      <c r="B2782" s="34">
        <v>2981</v>
      </c>
      <c r="C2782" s="34" t="s">
        <v>1466</v>
      </c>
      <c r="D2782" s="34">
        <v>9557945</v>
      </c>
      <c r="E2782" s="35">
        <v>16.6388</v>
      </c>
      <c r="F2782" s="36">
        <v>40196.554907407408</v>
      </c>
      <c r="G2782" s="36">
        <v>40333.523032407407</v>
      </c>
    </row>
    <row r="2783" spans="2:7" x14ac:dyDescent="0.3">
      <c r="B2783" s="37">
        <v>2982</v>
      </c>
      <c r="C2783" s="37" t="s">
        <v>1466</v>
      </c>
      <c r="D2783" s="37">
        <v>9557968</v>
      </c>
      <c r="E2783" s="38">
        <v>19.9833</v>
      </c>
      <c r="F2783" s="39">
        <v>40196.558541666665</v>
      </c>
      <c r="G2783" s="39">
        <v>40333.5233912037</v>
      </c>
    </row>
    <row r="2784" spans="2:7" x14ac:dyDescent="0.3">
      <c r="B2784" s="34">
        <v>2983</v>
      </c>
      <c r="C2784" s="34" t="s">
        <v>1466</v>
      </c>
      <c r="D2784" s="34">
        <v>9557974</v>
      </c>
      <c r="E2784" s="35">
        <v>24.163900000000002</v>
      </c>
      <c r="F2784" s="36">
        <v>40196.562106481484</v>
      </c>
      <c r="G2784" s="36">
        <v>40333.523854166669</v>
      </c>
    </row>
    <row r="2785" spans="2:7" x14ac:dyDescent="0.3">
      <c r="B2785" s="37">
        <v>2984</v>
      </c>
      <c r="C2785" s="37" t="s">
        <v>1961</v>
      </c>
      <c r="D2785" s="37">
        <v>4478307</v>
      </c>
      <c r="E2785" s="38">
        <v>35.869599999999998</v>
      </c>
      <c r="F2785" s="39">
        <v>40196.566493055558</v>
      </c>
      <c r="G2785" s="39">
        <v>40602.574618055558</v>
      </c>
    </row>
    <row r="2786" spans="2:7" x14ac:dyDescent="0.3">
      <c r="B2786" s="34">
        <v>2985</v>
      </c>
      <c r="C2786" s="34" t="s">
        <v>1962</v>
      </c>
      <c r="D2786" s="34">
        <v>9501548</v>
      </c>
      <c r="E2786" s="35">
        <v>18.143799999999999</v>
      </c>
      <c r="F2786" s="36">
        <v>40196.788958333331</v>
      </c>
      <c r="G2786" s="36">
        <v>40387.892175925925</v>
      </c>
    </row>
    <row r="2787" spans="2:7" x14ac:dyDescent="0.3">
      <c r="B2787" s="37">
        <v>2986</v>
      </c>
      <c r="C2787" s="37" t="s">
        <v>1962</v>
      </c>
      <c r="D2787" s="37">
        <v>9501519</v>
      </c>
      <c r="E2787" s="38">
        <v>18.143799999999999</v>
      </c>
      <c r="F2787" s="39">
        <v>40196.788993055554</v>
      </c>
      <c r="G2787" s="39">
        <v>40387.891759259262</v>
      </c>
    </row>
    <row r="2788" spans="2:7" x14ac:dyDescent="0.3">
      <c r="B2788" s="34">
        <v>2987</v>
      </c>
      <c r="C2788" s="34" t="s">
        <v>1962</v>
      </c>
      <c r="D2788" s="34">
        <v>9501560</v>
      </c>
      <c r="E2788" s="35">
        <v>18.143799999999999</v>
      </c>
      <c r="F2788" s="36">
        <v>40196.789039351854</v>
      </c>
      <c r="G2788" s="36">
        <v>40387.892384259256</v>
      </c>
    </row>
    <row r="2789" spans="2:7" x14ac:dyDescent="0.3">
      <c r="B2789" s="37">
        <v>2988</v>
      </c>
      <c r="C2789" s="37" t="s">
        <v>1962</v>
      </c>
      <c r="D2789" s="37">
        <v>9501531</v>
      </c>
      <c r="E2789" s="38">
        <v>18.143799999999999</v>
      </c>
      <c r="F2789" s="39">
        <v>40196.789097222223</v>
      </c>
      <c r="G2789" s="39">
        <v>40387.892002314817</v>
      </c>
    </row>
    <row r="2790" spans="2:7" x14ac:dyDescent="0.3">
      <c r="B2790" s="34">
        <v>3697</v>
      </c>
      <c r="C2790" s="34" t="s">
        <v>1457</v>
      </c>
      <c r="D2790" s="34">
        <v>7886030</v>
      </c>
      <c r="E2790" s="35">
        <v>8.2775999999999996</v>
      </c>
      <c r="F2790" s="36">
        <v>40398.871851851851</v>
      </c>
      <c r="G2790" s="36">
        <v>40398.875972222224</v>
      </c>
    </row>
    <row r="2791" spans="2:7" x14ac:dyDescent="0.3">
      <c r="B2791" s="37">
        <v>3125</v>
      </c>
      <c r="C2791" s="37"/>
      <c r="D2791" s="37">
        <v>9655151</v>
      </c>
      <c r="E2791" s="38">
        <v>18.645499999999998</v>
      </c>
      <c r="F2791" s="39">
        <v>40234.919236111113</v>
      </c>
      <c r="G2791" s="39">
        <v>40562.646493055552</v>
      </c>
    </row>
    <row r="2792" spans="2:7" x14ac:dyDescent="0.3">
      <c r="B2792" s="34">
        <v>3619</v>
      </c>
      <c r="C2792" s="34" t="s">
        <v>1476</v>
      </c>
      <c r="D2792" s="34">
        <v>6000610</v>
      </c>
      <c r="E2792" s="35">
        <v>8.7792999999999992</v>
      </c>
      <c r="F2792" s="36">
        <v>40381.946631944447</v>
      </c>
      <c r="G2792" s="36">
        <v>40381.949340277781</v>
      </c>
    </row>
    <row r="2793" spans="2:7" x14ac:dyDescent="0.3">
      <c r="B2793" s="37">
        <v>2990</v>
      </c>
      <c r="C2793" s="37"/>
      <c r="D2793" s="37">
        <v>7010496</v>
      </c>
      <c r="E2793" s="38">
        <v>8.9465000000000003</v>
      </c>
      <c r="F2793" s="39">
        <v>40199.779780092591</v>
      </c>
      <c r="G2793" s="39">
        <v>40553.491909722223</v>
      </c>
    </row>
    <row r="2794" spans="2:7" x14ac:dyDescent="0.3">
      <c r="B2794" s="34">
        <v>2991</v>
      </c>
      <c r="C2794" s="34"/>
      <c r="D2794" s="34">
        <v>7245443</v>
      </c>
      <c r="E2794" s="35">
        <v>8.9465000000000003</v>
      </c>
      <c r="F2794" s="36">
        <v>40199.782210648147</v>
      </c>
      <c r="G2794" s="36">
        <v>40553.492083333331</v>
      </c>
    </row>
    <row r="2795" spans="2:7" x14ac:dyDescent="0.3">
      <c r="B2795" s="37">
        <v>2992</v>
      </c>
      <c r="C2795" s="37"/>
      <c r="D2795" s="37">
        <v>7010504</v>
      </c>
      <c r="E2795" s="38">
        <v>8.9465000000000003</v>
      </c>
      <c r="F2795" s="39">
        <v>40199.783819444441</v>
      </c>
      <c r="G2795" s="39">
        <v>40553.491527777776</v>
      </c>
    </row>
    <row r="2796" spans="2:7" x14ac:dyDescent="0.3">
      <c r="B2796" s="34">
        <v>2993</v>
      </c>
      <c r="C2796" s="34"/>
      <c r="D2796" s="34">
        <v>7010510</v>
      </c>
      <c r="E2796" s="35">
        <v>11.3712</v>
      </c>
      <c r="F2796" s="36">
        <v>40199.785833333335</v>
      </c>
      <c r="G2796" s="36">
        <v>40553.492384259262</v>
      </c>
    </row>
    <row r="2797" spans="2:7" x14ac:dyDescent="0.3">
      <c r="B2797" s="37">
        <v>2994</v>
      </c>
      <c r="C2797" s="37"/>
      <c r="D2797" s="37">
        <v>7010591</v>
      </c>
      <c r="E2797" s="38">
        <v>15.2174</v>
      </c>
      <c r="F2797" s="39">
        <v>40199.789548611108</v>
      </c>
      <c r="G2797" s="39">
        <v>40553.493078703701</v>
      </c>
    </row>
    <row r="2798" spans="2:7" x14ac:dyDescent="0.3">
      <c r="B2798" s="34">
        <v>2995</v>
      </c>
      <c r="C2798" s="34"/>
      <c r="D2798" s="34">
        <v>7010616</v>
      </c>
      <c r="E2798" s="35">
        <v>16.847799999999999</v>
      </c>
      <c r="F2798" s="36">
        <v>40199.792442129627</v>
      </c>
      <c r="G2798" s="36">
        <v>40553.493333333332</v>
      </c>
    </row>
    <row r="2799" spans="2:7" x14ac:dyDescent="0.3">
      <c r="B2799" s="37">
        <v>2996</v>
      </c>
      <c r="C2799" s="37"/>
      <c r="D2799" s="37">
        <v>7413538</v>
      </c>
      <c r="E2799" s="38">
        <v>12.040100000000001</v>
      </c>
      <c r="F2799" s="39">
        <v>40199.79587962963</v>
      </c>
      <c r="G2799" s="39">
        <v>40553.493854166663</v>
      </c>
    </row>
    <row r="2800" spans="2:7" x14ac:dyDescent="0.3">
      <c r="B2800" s="34">
        <v>2997</v>
      </c>
      <c r="C2800" s="34"/>
      <c r="D2800" s="34">
        <v>7010622</v>
      </c>
      <c r="E2800" s="35">
        <v>19.189</v>
      </c>
      <c r="F2800" s="36">
        <v>40199.798761574071</v>
      </c>
      <c r="G2800" s="36">
        <v>40553.494120370371</v>
      </c>
    </row>
    <row r="2801" spans="2:7" x14ac:dyDescent="0.3">
      <c r="B2801" s="37">
        <v>2998</v>
      </c>
      <c r="C2801" s="37"/>
      <c r="D2801" s="37">
        <v>7010639</v>
      </c>
      <c r="E2801" s="38">
        <v>24.791</v>
      </c>
      <c r="F2801" s="39">
        <v>40199.806805555556</v>
      </c>
      <c r="G2801" s="39">
        <v>40553.494305555556</v>
      </c>
    </row>
    <row r="2802" spans="2:7" x14ac:dyDescent="0.3">
      <c r="B2802" s="34">
        <v>2999</v>
      </c>
      <c r="C2802" s="34"/>
      <c r="D2802" s="34">
        <v>7010645</v>
      </c>
      <c r="E2802" s="35">
        <v>17.2241</v>
      </c>
      <c r="F2802" s="36">
        <v>40199.808645833335</v>
      </c>
      <c r="G2802" s="36">
        <v>40553.494872685187</v>
      </c>
    </row>
    <row r="2803" spans="2:7" x14ac:dyDescent="0.3">
      <c r="B2803" s="37">
        <v>3000</v>
      </c>
      <c r="C2803" s="37"/>
      <c r="D2803" s="37">
        <v>7666133</v>
      </c>
      <c r="E2803" s="38">
        <v>23.4114</v>
      </c>
      <c r="F2803" s="39">
        <v>40199.811331018522</v>
      </c>
      <c r="G2803" s="39">
        <v>40553.495104166665</v>
      </c>
    </row>
    <row r="2804" spans="2:7" x14ac:dyDescent="0.3">
      <c r="B2804" s="34">
        <v>3001</v>
      </c>
      <c r="C2804" s="34"/>
      <c r="D2804" s="34">
        <v>7010438</v>
      </c>
      <c r="E2804" s="35">
        <v>9.3644999999999996</v>
      </c>
      <c r="F2804" s="36">
        <v>40199.814270833333</v>
      </c>
      <c r="G2804" s="36">
        <v>40553.495381944442</v>
      </c>
    </row>
    <row r="2805" spans="2:7" x14ac:dyDescent="0.3">
      <c r="B2805" s="37">
        <v>4722</v>
      </c>
      <c r="C2805" s="37"/>
      <c r="D2805" s="37">
        <v>7051621</v>
      </c>
      <c r="E2805" s="38">
        <v>56.772599999999997</v>
      </c>
      <c r="F2805" s="39">
        <v>40630.669687499998</v>
      </c>
      <c r="G2805" s="39">
        <v>40630.684965277775</v>
      </c>
    </row>
    <row r="2806" spans="2:7" x14ac:dyDescent="0.3">
      <c r="B2806" s="34">
        <v>4724</v>
      </c>
      <c r="C2806" s="34"/>
      <c r="D2806" s="34">
        <v>7051621</v>
      </c>
      <c r="E2806" s="35">
        <v>56.772599999999997</v>
      </c>
      <c r="F2806" s="36">
        <v>40630.68886574074</v>
      </c>
      <c r="G2806" s="36">
        <v>40630.689108796294</v>
      </c>
    </row>
    <row r="2807" spans="2:7" x14ac:dyDescent="0.3">
      <c r="B2807" s="37">
        <v>3003</v>
      </c>
      <c r="C2807" s="37" t="s">
        <v>1620</v>
      </c>
      <c r="D2807" s="37">
        <v>2607953</v>
      </c>
      <c r="E2807" s="38">
        <v>13.2943</v>
      </c>
      <c r="F2807" s="39">
        <v>40200.454363425924</v>
      </c>
      <c r="G2807" s="39">
        <v>40562.66238425926</v>
      </c>
    </row>
    <row r="2808" spans="2:7" x14ac:dyDescent="0.3">
      <c r="B2808" s="34">
        <v>3004</v>
      </c>
      <c r="C2808" s="34" t="s">
        <v>1963</v>
      </c>
      <c r="D2808" s="34">
        <v>6649144</v>
      </c>
      <c r="E2808" s="35">
        <v>5.9364999999999997</v>
      </c>
      <c r="F2808" s="36">
        <v>40200.606805555559</v>
      </c>
      <c r="G2808" s="36">
        <v>40614.827291666668</v>
      </c>
    </row>
    <row r="2809" spans="2:7" x14ac:dyDescent="0.3">
      <c r="B2809" s="37">
        <v>3005</v>
      </c>
      <c r="C2809" s="37" t="s">
        <v>1963</v>
      </c>
      <c r="D2809" s="37">
        <v>6274483</v>
      </c>
      <c r="E2809" s="38">
        <v>5.9364999999999997</v>
      </c>
      <c r="F2809" s="39">
        <v>40200.606932870367</v>
      </c>
      <c r="G2809" s="39">
        <v>40614.82571759259</v>
      </c>
    </row>
    <row r="2810" spans="2:7" x14ac:dyDescent="0.3">
      <c r="B2810" s="34">
        <v>3006</v>
      </c>
      <c r="C2810" s="34" t="s">
        <v>1964</v>
      </c>
      <c r="D2810" s="34">
        <v>6389619</v>
      </c>
      <c r="E2810" s="35">
        <v>7.1905999999999999</v>
      </c>
      <c r="F2810" s="36">
        <v>40200.610833333332</v>
      </c>
      <c r="G2810" s="36">
        <v>40202.990243055552</v>
      </c>
    </row>
    <row r="2811" spans="2:7" x14ac:dyDescent="0.3">
      <c r="B2811" s="37">
        <v>3007</v>
      </c>
      <c r="C2811" s="37" t="s">
        <v>1964</v>
      </c>
      <c r="D2811" s="37">
        <v>6649173</v>
      </c>
      <c r="E2811" s="38">
        <v>7.1905999999999999</v>
      </c>
      <c r="F2811" s="39">
        <v>40200.613344907404</v>
      </c>
      <c r="G2811" s="39">
        <v>40202.99046296296</v>
      </c>
    </row>
    <row r="2812" spans="2:7" x14ac:dyDescent="0.3">
      <c r="B2812" s="34">
        <v>3023</v>
      </c>
      <c r="C2812" s="34" t="s">
        <v>1965</v>
      </c>
      <c r="D2812" s="34">
        <v>4213371</v>
      </c>
      <c r="E2812" s="35">
        <v>8.2775999999999996</v>
      </c>
      <c r="F2812" s="36">
        <v>40205.492974537039</v>
      </c>
      <c r="G2812" s="36">
        <v>40506.689803240741</v>
      </c>
    </row>
    <row r="2813" spans="2:7" x14ac:dyDescent="0.3">
      <c r="B2813" s="37">
        <v>3024</v>
      </c>
      <c r="C2813" s="37" t="s">
        <v>1965</v>
      </c>
      <c r="D2813" s="37">
        <v>4213365</v>
      </c>
      <c r="E2813" s="38">
        <v>8.2775999999999996</v>
      </c>
      <c r="F2813" s="39">
        <v>40205.493067129632</v>
      </c>
      <c r="G2813" s="39">
        <v>40506.690254629626</v>
      </c>
    </row>
    <row r="2814" spans="2:7" x14ac:dyDescent="0.3">
      <c r="B2814" s="34">
        <v>3025</v>
      </c>
      <c r="C2814" s="34" t="s">
        <v>1965</v>
      </c>
      <c r="D2814" s="34">
        <v>4213394</v>
      </c>
      <c r="E2814" s="35">
        <v>8.2775999999999996</v>
      </c>
      <c r="F2814" s="36">
        <v>40205.493530092594</v>
      </c>
      <c r="G2814" s="36">
        <v>40506.690636574072</v>
      </c>
    </row>
    <row r="2815" spans="2:7" x14ac:dyDescent="0.3">
      <c r="B2815" s="37">
        <v>3026</v>
      </c>
      <c r="C2815" s="37" t="s">
        <v>1965</v>
      </c>
      <c r="D2815" s="37">
        <v>4213402</v>
      </c>
      <c r="E2815" s="38">
        <v>8.2775999999999996</v>
      </c>
      <c r="F2815" s="39">
        <v>40205.49391203704</v>
      </c>
      <c r="G2815" s="39">
        <v>40506.691018518519</v>
      </c>
    </row>
    <row r="2816" spans="2:7" x14ac:dyDescent="0.3">
      <c r="B2816" s="34">
        <v>3027</v>
      </c>
      <c r="C2816" s="34" t="s">
        <v>1965</v>
      </c>
      <c r="D2816" s="34">
        <v>4213419</v>
      </c>
      <c r="E2816" s="35">
        <v>8.2775999999999996</v>
      </c>
      <c r="F2816" s="36">
        <v>40205.494409722225</v>
      </c>
      <c r="G2816" s="36">
        <v>40506.691388888888</v>
      </c>
    </row>
    <row r="2817" spans="2:7" x14ac:dyDescent="0.3">
      <c r="B2817" s="37">
        <v>3028</v>
      </c>
      <c r="C2817" s="37" t="s">
        <v>1965</v>
      </c>
      <c r="D2817" s="37">
        <v>4213460</v>
      </c>
      <c r="E2817" s="38">
        <v>8.2775999999999996</v>
      </c>
      <c r="F2817" s="39">
        <v>40205.494930555556</v>
      </c>
      <c r="G2817" s="39">
        <v>40506.691770833335</v>
      </c>
    </row>
    <row r="2818" spans="2:7" x14ac:dyDescent="0.3">
      <c r="B2818" s="34">
        <v>3029</v>
      </c>
      <c r="C2818" s="34" t="s">
        <v>1965</v>
      </c>
      <c r="D2818" s="34">
        <v>4213425</v>
      </c>
      <c r="E2818" s="35">
        <v>8.2775999999999996</v>
      </c>
      <c r="F2818" s="36">
        <v>40205.495324074072</v>
      </c>
      <c r="G2818" s="36">
        <v>40506.692094907405</v>
      </c>
    </row>
    <row r="2819" spans="2:7" x14ac:dyDescent="0.3">
      <c r="B2819" s="37">
        <v>3030</v>
      </c>
      <c r="C2819" s="37" t="s">
        <v>1965</v>
      </c>
      <c r="D2819" s="37">
        <v>4213431</v>
      </c>
      <c r="E2819" s="38">
        <v>8.2775999999999996</v>
      </c>
      <c r="F2819" s="39">
        <v>40205.496712962966</v>
      </c>
      <c r="G2819" s="39">
        <v>40506.692453703705</v>
      </c>
    </row>
    <row r="2820" spans="2:7" x14ac:dyDescent="0.3">
      <c r="B2820" s="34">
        <v>3031</v>
      </c>
      <c r="C2820" s="34" t="s">
        <v>1965</v>
      </c>
      <c r="D2820" s="34">
        <v>4213448</v>
      </c>
      <c r="E2820" s="35">
        <v>8.2775999999999996</v>
      </c>
      <c r="F2820" s="36">
        <v>40205.497152777774</v>
      </c>
      <c r="G2820" s="36">
        <v>40506.692800925928</v>
      </c>
    </row>
    <row r="2821" spans="2:7" x14ac:dyDescent="0.3">
      <c r="B2821" s="37">
        <v>3032</v>
      </c>
      <c r="C2821" s="37" t="s">
        <v>1965</v>
      </c>
      <c r="D2821" s="37">
        <v>4300561</v>
      </c>
      <c r="E2821" s="38">
        <v>8.4448000000000008</v>
      </c>
      <c r="F2821" s="39">
        <v>40205.502893518518</v>
      </c>
      <c r="G2821" s="39">
        <v>40506.682939814818</v>
      </c>
    </row>
    <row r="2822" spans="2:7" x14ac:dyDescent="0.3">
      <c r="B2822" s="34">
        <v>3033</v>
      </c>
      <c r="C2822" s="34" t="s">
        <v>1965</v>
      </c>
      <c r="D2822" s="34">
        <v>4208192</v>
      </c>
      <c r="E2822" s="35">
        <v>8.4448000000000008</v>
      </c>
      <c r="F2822" s="36">
        <v>40205.505648148152</v>
      </c>
      <c r="G2822" s="36">
        <v>40506.684039351851</v>
      </c>
    </row>
    <row r="2823" spans="2:7" x14ac:dyDescent="0.3">
      <c r="B2823" s="37">
        <v>3034</v>
      </c>
      <c r="C2823" s="37" t="s">
        <v>1965</v>
      </c>
      <c r="D2823" s="37">
        <v>4208186</v>
      </c>
      <c r="E2823" s="38">
        <v>8.4448000000000008</v>
      </c>
      <c r="F2823" s="39">
        <v>40205.506076388891</v>
      </c>
      <c r="G2823" s="39">
        <v>40506.684537037036</v>
      </c>
    </row>
    <row r="2824" spans="2:7" x14ac:dyDescent="0.3">
      <c r="B2824" s="34">
        <v>3035</v>
      </c>
      <c r="C2824" s="34" t="s">
        <v>1965</v>
      </c>
      <c r="D2824" s="34">
        <v>4208163</v>
      </c>
      <c r="E2824" s="35">
        <v>8.4448000000000008</v>
      </c>
      <c r="F2824" s="36">
        <v>40205.506458333337</v>
      </c>
      <c r="G2824" s="36">
        <v>40506.685046296298</v>
      </c>
    </row>
    <row r="2825" spans="2:7" x14ac:dyDescent="0.3">
      <c r="B2825" s="37">
        <v>3036</v>
      </c>
      <c r="C2825" s="37" t="s">
        <v>1965</v>
      </c>
      <c r="D2825" s="37">
        <v>4208200</v>
      </c>
      <c r="E2825" s="38">
        <v>8.4448000000000008</v>
      </c>
      <c r="F2825" s="39">
        <v>40205.506979166668</v>
      </c>
      <c r="G2825" s="39">
        <v>40506.68550925926</v>
      </c>
    </row>
    <row r="2826" spans="2:7" x14ac:dyDescent="0.3">
      <c r="B2826" s="34">
        <v>3037</v>
      </c>
      <c r="C2826" s="34" t="s">
        <v>1965</v>
      </c>
      <c r="D2826" s="34">
        <v>9509685</v>
      </c>
      <c r="E2826" s="35">
        <v>8.4448000000000008</v>
      </c>
      <c r="F2826" s="36">
        <v>40205.509259259263</v>
      </c>
      <c r="G2826" s="36">
        <v>40506.683518518519</v>
      </c>
    </row>
    <row r="2827" spans="2:7" x14ac:dyDescent="0.3">
      <c r="B2827" s="37">
        <v>4551</v>
      </c>
      <c r="C2827" s="37" t="s">
        <v>1817</v>
      </c>
      <c r="D2827" s="37">
        <v>4205006</v>
      </c>
      <c r="E2827" s="38">
        <v>10.900499999999999</v>
      </c>
      <c r="F2827" s="39">
        <v>40565.926770833335</v>
      </c>
      <c r="G2827" s="39">
        <v>40565.928668981483</v>
      </c>
    </row>
    <row r="2828" spans="2:7" x14ac:dyDescent="0.3">
      <c r="B2828" s="34">
        <v>3041</v>
      </c>
      <c r="C2828" s="34" t="s">
        <v>1647</v>
      </c>
      <c r="D2828" s="34">
        <v>4813958</v>
      </c>
      <c r="E2828" s="35">
        <v>3.5952999999999999</v>
      </c>
      <c r="F2828" s="36">
        <v>40205.96230324074</v>
      </c>
      <c r="G2828" s="36">
        <v>40474.570787037039</v>
      </c>
    </row>
    <row r="2829" spans="2:7" x14ac:dyDescent="0.3">
      <c r="B2829" s="37">
        <v>3042</v>
      </c>
      <c r="C2829" s="37" t="s">
        <v>1647</v>
      </c>
      <c r="D2829" s="37">
        <v>4788628</v>
      </c>
      <c r="E2829" s="38">
        <v>3.1772999999999998</v>
      </c>
      <c r="F2829" s="39">
        <v>40205.963356481479</v>
      </c>
      <c r="G2829" s="39">
        <v>40473.498217592591</v>
      </c>
    </row>
    <row r="2830" spans="2:7" x14ac:dyDescent="0.3">
      <c r="B2830" s="34">
        <v>3498</v>
      </c>
      <c r="C2830" s="34"/>
      <c r="D2830" s="34">
        <v>7823704</v>
      </c>
      <c r="E2830" s="35">
        <v>90.426500000000004</v>
      </c>
      <c r="F2830" s="36">
        <v>40341.6403587963</v>
      </c>
      <c r="G2830" s="36">
        <v>40503.615567129629</v>
      </c>
    </row>
    <row r="2831" spans="2:7" x14ac:dyDescent="0.3">
      <c r="B2831" s="37">
        <v>3043</v>
      </c>
      <c r="C2831" s="37" t="s">
        <v>1606</v>
      </c>
      <c r="D2831" s="37">
        <v>6695026</v>
      </c>
      <c r="E2831" s="38">
        <v>15.301</v>
      </c>
      <c r="F2831" s="39">
        <v>40207.945451388892</v>
      </c>
      <c r="G2831" s="39">
        <v>40620.554016203707</v>
      </c>
    </row>
    <row r="2832" spans="2:7" x14ac:dyDescent="0.3">
      <c r="B2832" s="34">
        <v>3044</v>
      </c>
      <c r="C2832" s="34" t="s">
        <v>1520</v>
      </c>
      <c r="D2832" s="34">
        <v>6400203</v>
      </c>
      <c r="E2832" s="35">
        <v>11.7057</v>
      </c>
      <c r="F2832" s="36">
        <v>40207.945520833331</v>
      </c>
      <c r="G2832" s="36">
        <v>40503.694097222222</v>
      </c>
    </row>
    <row r="2833" spans="2:7" x14ac:dyDescent="0.3">
      <c r="B2833" s="37">
        <v>3048</v>
      </c>
      <c r="C2833" s="37" t="s">
        <v>1476</v>
      </c>
      <c r="D2833" s="37">
        <v>4892366</v>
      </c>
      <c r="E2833" s="38">
        <v>11.538500000000001</v>
      </c>
      <c r="F2833" s="39">
        <v>40207.970532407409</v>
      </c>
      <c r="G2833" s="39">
        <v>40373.791076388887</v>
      </c>
    </row>
    <row r="2834" spans="2:7" x14ac:dyDescent="0.3">
      <c r="B2834" s="34">
        <v>3050</v>
      </c>
      <c r="C2834" s="34" t="s">
        <v>1476</v>
      </c>
      <c r="D2834" s="34">
        <v>4892343</v>
      </c>
      <c r="E2834" s="35">
        <v>10.786</v>
      </c>
      <c r="F2834" s="36">
        <v>40207.973587962966</v>
      </c>
      <c r="G2834" s="36">
        <v>40373.790312500001</v>
      </c>
    </row>
    <row r="2835" spans="2:7" x14ac:dyDescent="0.3">
      <c r="B2835" s="37">
        <v>3051</v>
      </c>
      <c r="C2835" s="37" t="s">
        <v>1457</v>
      </c>
      <c r="D2835" s="37">
        <v>7875411</v>
      </c>
      <c r="E2835" s="38">
        <v>4.0970000000000004</v>
      </c>
      <c r="F2835" s="39">
        <v>40208.726006944446</v>
      </c>
      <c r="G2835" s="39">
        <v>40211.678043981483</v>
      </c>
    </row>
    <row r="2836" spans="2:7" x14ac:dyDescent="0.3">
      <c r="B2836" s="34">
        <v>3052</v>
      </c>
      <c r="C2836" s="34" t="s">
        <v>1966</v>
      </c>
      <c r="D2836" s="34">
        <v>7875405</v>
      </c>
      <c r="E2836" s="35">
        <v>3.2608999999999999</v>
      </c>
      <c r="F2836" s="36">
        <v>40208.726666666669</v>
      </c>
      <c r="G2836" s="36">
        <v>40402.58997685185</v>
      </c>
    </row>
    <row r="2837" spans="2:7" x14ac:dyDescent="0.3">
      <c r="B2837" s="37">
        <v>3679</v>
      </c>
      <c r="C2837" s="37" t="s">
        <v>1475</v>
      </c>
      <c r="D2837" s="37">
        <v>9622565</v>
      </c>
      <c r="E2837" s="38">
        <v>10.6187</v>
      </c>
      <c r="F2837" s="39">
        <v>40398.785069444442</v>
      </c>
      <c r="G2837" s="39">
        <v>40464.413263888891</v>
      </c>
    </row>
    <row r="2838" spans="2:7" x14ac:dyDescent="0.3">
      <c r="B2838" s="34">
        <v>3053</v>
      </c>
      <c r="C2838" s="34"/>
      <c r="D2838" s="34">
        <v>7717729</v>
      </c>
      <c r="E2838" s="35">
        <v>2.4666000000000001</v>
      </c>
      <c r="F2838" s="36">
        <v>40209.787361111114</v>
      </c>
      <c r="G2838" s="36">
        <v>40472.441608796296</v>
      </c>
    </row>
    <row r="2839" spans="2:7" x14ac:dyDescent="0.3">
      <c r="B2839" s="37">
        <v>3054</v>
      </c>
      <c r="C2839" s="37"/>
      <c r="D2839" s="37">
        <v>7717706</v>
      </c>
      <c r="E2839" s="38">
        <v>2.4666000000000001</v>
      </c>
      <c r="F2839" s="39">
        <v>40209.787581018521</v>
      </c>
      <c r="G2839" s="39">
        <v>40472.441736111112</v>
      </c>
    </row>
    <row r="2840" spans="2:7" x14ac:dyDescent="0.3">
      <c r="B2840" s="34">
        <v>3055</v>
      </c>
      <c r="C2840" s="34"/>
      <c r="D2840" s="34">
        <v>7717735</v>
      </c>
      <c r="E2840" s="35">
        <v>2.4666000000000001</v>
      </c>
      <c r="F2840" s="36">
        <v>40209.790196759262</v>
      </c>
      <c r="G2840" s="36">
        <v>40472.441481481481</v>
      </c>
    </row>
    <row r="2841" spans="2:7" x14ac:dyDescent="0.3">
      <c r="B2841" s="37">
        <v>3056</v>
      </c>
      <c r="C2841" s="37" t="s">
        <v>1967</v>
      </c>
      <c r="D2841" s="37">
        <v>2568779</v>
      </c>
      <c r="E2841" s="38">
        <v>4.9330999999999996</v>
      </c>
      <c r="F2841" s="39">
        <v>40211.681886574072</v>
      </c>
      <c r="G2841" s="39">
        <v>40562.687245370369</v>
      </c>
    </row>
    <row r="2842" spans="2:7" x14ac:dyDescent="0.3">
      <c r="B2842" s="34">
        <v>3058</v>
      </c>
      <c r="C2842" s="34" t="s">
        <v>1913</v>
      </c>
      <c r="D2842" s="34">
        <v>9001805</v>
      </c>
      <c r="E2842" s="35">
        <v>82.775899999999993</v>
      </c>
      <c r="F2842" s="36">
        <v>40215.761793981481</v>
      </c>
      <c r="G2842" s="36">
        <v>40581.55574074074</v>
      </c>
    </row>
    <row r="2843" spans="2:7" x14ac:dyDescent="0.3">
      <c r="B2843" s="37">
        <v>3060</v>
      </c>
      <c r="C2843" s="37" t="s">
        <v>1968</v>
      </c>
      <c r="D2843" s="37">
        <v>2222265</v>
      </c>
      <c r="E2843" s="38">
        <v>79.431399999999996</v>
      </c>
      <c r="F2843" s="39">
        <v>40215.771689814814</v>
      </c>
      <c r="G2843" s="39">
        <v>40603.671215277776</v>
      </c>
    </row>
    <row r="2844" spans="2:7" x14ac:dyDescent="0.3">
      <c r="B2844" s="34">
        <v>3081</v>
      </c>
      <c r="C2844" s="34" t="s">
        <v>1642</v>
      </c>
      <c r="D2844" s="34">
        <v>4368760</v>
      </c>
      <c r="E2844" s="35">
        <v>40.969900000000003</v>
      </c>
      <c r="F2844" s="36">
        <v>40218.788460648146</v>
      </c>
      <c r="G2844" s="36">
        <v>40399.858090277776</v>
      </c>
    </row>
    <row r="2845" spans="2:7" x14ac:dyDescent="0.3">
      <c r="B2845" s="37">
        <v>3062</v>
      </c>
      <c r="C2845" s="37" t="s">
        <v>1969</v>
      </c>
      <c r="D2845" s="37">
        <v>9688239</v>
      </c>
      <c r="E2845" s="38">
        <v>25</v>
      </c>
      <c r="F2845" s="39">
        <v>40216.572233796294</v>
      </c>
      <c r="G2845" s="39">
        <v>40553.726840277777</v>
      </c>
    </row>
    <row r="2846" spans="2:7" x14ac:dyDescent="0.3">
      <c r="B2846" s="34">
        <v>3063</v>
      </c>
      <c r="C2846" s="34" t="s">
        <v>1521</v>
      </c>
      <c r="D2846" s="34">
        <v>4224713</v>
      </c>
      <c r="E2846" s="35">
        <v>49.331099999999999</v>
      </c>
      <c r="F2846" s="36">
        <v>40216.733715277776</v>
      </c>
      <c r="G2846" s="36">
        <v>40476.573831018519</v>
      </c>
    </row>
    <row r="2847" spans="2:7" x14ac:dyDescent="0.3">
      <c r="B2847" s="37">
        <v>3064</v>
      </c>
      <c r="C2847" s="37" t="s">
        <v>1521</v>
      </c>
      <c r="D2847" s="37">
        <v>4224736</v>
      </c>
      <c r="E2847" s="38">
        <v>49.331099999999999</v>
      </c>
      <c r="F2847" s="39">
        <v>40216.733784722222</v>
      </c>
      <c r="G2847" s="39">
        <v>40471.535798611112</v>
      </c>
    </row>
    <row r="2848" spans="2:7" x14ac:dyDescent="0.3">
      <c r="B2848" s="34">
        <v>3065</v>
      </c>
      <c r="C2848" s="34" t="s">
        <v>1970</v>
      </c>
      <c r="D2848" s="34">
        <v>4224742</v>
      </c>
      <c r="E2848" s="35">
        <v>24.247499999999999</v>
      </c>
      <c r="F2848" s="36">
        <v>40216.738935185182</v>
      </c>
      <c r="G2848" s="36">
        <v>40389.748495370368</v>
      </c>
    </row>
    <row r="2849" spans="2:7" x14ac:dyDescent="0.3">
      <c r="B2849" s="37">
        <v>3066</v>
      </c>
      <c r="C2849" s="37" t="s">
        <v>1642</v>
      </c>
      <c r="D2849" s="37">
        <v>7407710</v>
      </c>
      <c r="E2849" s="38">
        <v>33.361199999999997</v>
      </c>
      <c r="F2849" s="39">
        <v>40218.634456018517</v>
      </c>
      <c r="G2849" s="39">
        <v>40399.849236111113</v>
      </c>
    </row>
    <row r="2850" spans="2:7" x14ac:dyDescent="0.3">
      <c r="B2850" s="34">
        <v>3067</v>
      </c>
      <c r="C2850" s="34" t="s">
        <v>1753</v>
      </c>
      <c r="D2850" s="34">
        <v>4698204</v>
      </c>
      <c r="E2850" s="35">
        <v>22.575299999999999</v>
      </c>
      <c r="F2850" s="36">
        <v>40218.634791666664</v>
      </c>
      <c r="G2850" s="36">
        <v>40399.850092592591</v>
      </c>
    </row>
    <row r="2851" spans="2:7" x14ac:dyDescent="0.3">
      <c r="B2851" s="37">
        <v>3068</v>
      </c>
      <c r="C2851" s="37"/>
      <c r="D2851" s="37">
        <v>2223000</v>
      </c>
      <c r="E2851" s="38">
        <v>45.986600000000003</v>
      </c>
      <c r="F2851" s="39">
        <v>40218.711365740739</v>
      </c>
      <c r="G2851" s="39">
        <v>40591.664490740739</v>
      </c>
    </row>
    <row r="2852" spans="2:7" x14ac:dyDescent="0.3">
      <c r="B2852" s="34">
        <v>3069</v>
      </c>
      <c r="C2852" s="34"/>
      <c r="D2852" s="34">
        <v>2221484</v>
      </c>
      <c r="E2852" s="35">
        <v>108.6957</v>
      </c>
      <c r="F2852" s="36">
        <v>40218.716261574074</v>
      </c>
      <c r="G2852" s="36">
        <v>40591.665613425925</v>
      </c>
    </row>
    <row r="2853" spans="2:7" x14ac:dyDescent="0.3">
      <c r="B2853" s="37">
        <v>3071</v>
      </c>
      <c r="C2853" s="37" t="s">
        <v>1753</v>
      </c>
      <c r="D2853" s="37">
        <v>7549261</v>
      </c>
      <c r="E2853" s="38">
        <v>33.361199999999997</v>
      </c>
      <c r="F2853" s="39">
        <v>40218.731863425928</v>
      </c>
      <c r="G2853" s="39">
        <v>40399.851747685185</v>
      </c>
    </row>
    <row r="2854" spans="2:7" x14ac:dyDescent="0.3">
      <c r="B2854" s="34">
        <v>3072</v>
      </c>
      <c r="C2854" s="34" t="s">
        <v>1465</v>
      </c>
      <c r="D2854" s="34">
        <v>7407733</v>
      </c>
      <c r="E2854" s="35">
        <v>29.180599999999998</v>
      </c>
      <c r="F2854" s="36">
        <v>40218.737928240742</v>
      </c>
      <c r="G2854" s="36">
        <v>40399.852222222224</v>
      </c>
    </row>
    <row r="2855" spans="2:7" x14ac:dyDescent="0.3">
      <c r="B2855" s="37">
        <v>3073</v>
      </c>
      <c r="C2855" s="37" t="s">
        <v>1642</v>
      </c>
      <c r="D2855" s="37">
        <v>7407704</v>
      </c>
      <c r="E2855" s="38">
        <v>29.180599999999998</v>
      </c>
      <c r="F2855" s="39">
        <v>40218.741469907407</v>
      </c>
      <c r="G2855" s="39">
        <v>40399.852824074071</v>
      </c>
    </row>
    <row r="2856" spans="2:7" x14ac:dyDescent="0.3">
      <c r="B2856" s="34">
        <v>3074</v>
      </c>
      <c r="C2856" s="34" t="s">
        <v>1465</v>
      </c>
      <c r="D2856" s="34">
        <v>7418381</v>
      </c>
      <c r="E2856" s="35">
        <v>31.689</v>
      </c>
      <c r="F2856" s="36">
        <v>40218.74491898148</v>
      </c>
      <c r="G2856" s="36">
        <v>40399.853206018517</v>
      </c>
    </row>
    <row r="2857" spans="2:7" x14ac:dyDescent="0.3">
      <c r="B2857" s="37">
        <v>3075</v>
      </c>
      <c r="C2857" s="37" t="s">
        <v>1465</v>
      </c>
      <c r="D2857" s="37">
        <v>7418346</v>
      </c>
      <c r="E2857" s="38">
        <v>33.361199999999997</v>
      </c>
      <c r="F2857" s="39">
        <v>40218.748506944445</v>
      </c>
      <c r="G2857" s="39">
        <v>40399.854189814818</v>
      </c>
    </row>
    <row r="2858" spans="2:7" x14ac:dyDescent="0.3">
      <c r="B2858" s="34">
        <v>3076</v>
      </c>
      <c r="C2858" s="34" t="s">
        <v>1496</v>
      </c>
      <c r="D2858" s="34">
        <v>7706200</v>
      </c>
      <c r="E2858" s="35">
        <v>29.264199999999999</v>
      </c>
      <c r="F2858" s="36">
        <v>40218.751423611109</v>
      </c>
      <c r="G2858" s="36">
        <v>40399.854907407411</v>
      </c>
    </row>
    <row r="2859" spans="2:7" x14ac:dyDescent="0.3">
      <c r="B2859" s="37">
        <v>3077</v>
      </c>
      <c r="C2859" s="37" t="s">
        <v>1521</v>
      </c>
      <c r="D2859" s="37">
        <v>9530484</v>
      </c>
      <c r="E2859" s="38">
        <v>22.324400000000001</v>
      </c>
      <c r="F2859" s="39">
        <v>40218.754675925928</v>
      </c>
      <c r="G2859" s="39">
        <v>40399.855370370373</v>
      </c>
    </row>
    <row r="2860" spans="2:7" x14ac:dyDescent="0.3">
      <c r="B2860" s="34">
        <v>3078</v>
      </c>
      <c r="C2860" s="34" t="s">
        <v>1498</v>
      </c>
      <c r="D2860" s="34">
        <v>7418375</v>
      </c>
      <c r="E2860" s="35">
        <v>24.456499999999998</v>
      </c>
      <c r="F2860" s="36">
        <v>40218.758159722223</v>
      </c>
      <c r="G2860" s="36">
        <v>40399.856192129628</v>
      </c>
    </row>
    <row r="2861" spans="2:7" x14ac:dyDescent="0.3">
      <c r="B2861" s="37">
        <v>3079</v>
      </c>
      <c r="C2861" s="37" t="s">
        <v>1498</v>
      </c>
      <c r="D2861" s="37">
        <v>7418369</v>
      </c>
      <c r="E2861" s="38">
        <v>29.640499999999999</v>
      </c>
      <c r="F2861" s="39">
        <v>40218.764085648145</v>
      </c>
      <c r="G2861" s="39">
        <v>40399.862835648149</v>
      </c>
    </row>
    <row r="2862" spans="2:7" x14ac:dyDescent="0.3">
      <c r="B2862" s="34">
        <v>3080</v>
      </c>
      <c r="C2862" s="34" t="s">
        <v>1971</v>
      </c>
      <c r="D2862" s="34">
        <v>4706949</v>
      </c>
      <c r="E2862" s="35">
        <v>30.100300000000001</v>
      </c>
      <c r="F2862" s="36">
        <v>40218.77857638889</v>
      </c>
      <c r="G2862" s="36">
        <v>40399.857314814813</v>
      </c>
    </row>
    <row r="2863" spans="2:7" x14ac:dyDescent="0.3">
      <c r="B2863" s="37">
        <v>3090</v>
      </c>
      <c r="C2863" s="37" t="s">
        <v>1773</v>
      </c>
      <c r="D2863" s="37">
        <v>9942940</v>
      </c>
      <c r="E2863" s="38">
        <v>151.33779999999999</v>
      </c>
      <c r="F2863" s="39">
        <v>40218.820520833331</v>
      </c>
      <c r="G2863" s="39">
        <v>40603.669189814813</v>
      </c>
    </row>
    <row r="2864" spans="2:7" x14ac:dyDescent="0.3">
      <c r="B2864" s="34">
        <v>3092</v>
      </c>
      <c r="C2864" s="34" t="s">
        <v>1830</v>
      </c>
      <c r="D2864" s="34">
        <v>4272238</v>
      </c>
      <c r="E2864" s="35">
        <v>13.981</v>
      </c>
      <c r="F2864" s="36">
        <v>40221.587569444448</v>
      </c>
      <c r="G2864" s="36">
        <v>40560.502511574072</v>
      </c>
    </row>
    <row r="2865" spans="2:7" x14ac:dyDescent="0.3">
      <c r="B2865" s="37">
        <v>3093</v>
      </c>
      <c r="C2865" s="37" t="s">
        <v>1830</v>
      </c>
      <c r="D2865" s="37">
        <v>9766181</v>
      </c>
      <c r="E2865" s="38">
        <v>17.9621</v>
      </c>
      <c r="F2865" s="39">
        <v>40221.59275462963</v>
      </c>
      <c r="G2865" s="39">
        <v>40576.508634259262</v>
      </c>
    </row>
    <row r="2866" spans="2:7" x14ac:dyDescent="0.3">
      <c r="B2866" s="34">
        <v>4510</v>
      </c>
      <c r="C2866" s="34"/>
      <c r="D2866" s="34">
        <v>9733276</v>
      </c>
      <c r="E2866" s="35">
        <v>79.431399999999996</v>
      </c>
      <c r="F2866" s="36">
        <v>40560.551076388889</v>
      </c>
      <c r="G2866" s="36">
        <v>40560.554155092592</v>
      </c>
    </row>
    <row r="2867" spans="2:7" x14ac:dyDescent="0.3">
      <c r="B2867" s="37">
        <v>4511</v>
      </c>
      <c r="C2867" s="37"/>
      <c r="D2867" s="37">
        <v>9730556</v>
      </c>
      <c r="E2867" s="38">
        <v>57.692300000000003</v>
      </c>
      <c r="F2867" s="39">
        <v>40560.556400462963</v>
      </c>
      <c r="G2867" s="39">
        <v>40560.558622685188</v>
      </c>
    </row>
    <row r="2868" spans="2:7" x14ac:dyDescent="0.3">
      <c r="B2868" s="34">
        <v>4514</v>
      </c>
      <c r="C2868" s="34"/>
      <c r="D2868" s="34">
        <v>9608588</v>
      </c>
      <c r="E2868" s="35">
        <v>60.618699999999997</v>
      </c>
      <c r="F2868" s="36">
        <v>40560.599710648145</v>
      </c>
      <c r="G2868" s="36">
        <v>40560.602731481478</v>
      </c>
    </row>
    <row r="2869" spans="2:7" x14ac:dyDescent="0.3">
      <c r="B2869" s="37">
        <v>4515</v>
      </c>
      <c r="C2869" s="37"/>
      <c r="D2869" s="37">
        <v>6419970</v>
      </c>
      <c r="E2869" s="38">
        <v>68.143799999999999</v>
      </c>
      <c r="F2869" s="39">
        <v>40560.604849537034</v>
      </c>
      <c r="G2869" s="39">
        <v>40560.606458333335</v>
      </c>
    </row>
    <row r="2870" spans="2:7" x14ac:dyDescent="0.3">
      <c r="B2870" s="34">
        <v>4516</v>
      </c>
      <c r="C2870" s="34"/>
      <c r="D2870" s="34">
        <v>4231937</v>
      </c>
      <c r="E2870" s="35">
        <v>68.143799999999999</v>
      </c>
      <c r="F2870" s="36">
        <v>40560.60659722222</v>
      </c>
      <c r="G2870" s="36">
        <v>40560.610752314817</v>
      </c>
    </row>
    <row r="2871" spans="2:7" x14ac:dyDescent="0.3">
      <c r="B2871" s="37">
        <v>4517</v>
      </c>
      <c r="C2871" s="37"/>
      <c r="D2871" s="37">
        <v>9504156</v>
      </c>
      <c r="E2871" s="38">
        <v>41.7224</v>
      </c>
      <c r="F2871" s="39">
        <v>40560.614421296297</v>
      </c>
      <c r="G2871" s="39">
        <v>40560.616412037038</v>
      </c>
    </row>
    <row r="2872" spans="2:7" x14ac:dyDescent="0.3">
      <c r="B2872" s="34">
        <v>4518</v>
      </c>
      <c r="C2872" s="34"/>
      <c r="D2872" s="34">
        <v>9610390</v>
      </c>
      <c r="E2872" s="35">
        <v>53.093600000000002</v>
      </c>
      <c r="F2872" s="36">
        <v>40560.617638888885</v>
      </c>
      <c r="G2872" s="36">
        <v>40560.619710648149</v>
      </c>
    </row>
    <row r="2873" spans="2:7" x14ac:dyDescent="0.3">
      <c r="B2873" s="37">
        <v>4519</v>
      </c>
      <c r="C2873" s="37"/>
      <c r="D2873" s="37">
        <v>4231937</v>
      </c>
      <c r="E2873" s="38">
        <v>60.618699999999997</v>
      </c>
      <c r="F2873" s="39">
        <v>40560.622256944444</v>
      </c>
      <c r="G2873" s="39">
        <v>40560.623530092591</v>
      </c>
    </row>
    <row r="2874" spans="2:7" x14ac:dyDescent="0.3">
      <c r="B2874" s="34">
        <v>4520</v>
      </c>
      <c r="C2874" s="34"/>
      <c r="D2874" s="34">
        <v>9617564</v>
      </c>
      <c r="E2874" s="35">
        <v>49.331099999999999</v>
      </c>
      <c r="F2874" s="36">
        <v>40560.628865740742</v>
      </c>
      <c r="G2874" s="36">
        <v>40560.631099537037</v>
      </c>
    </row>
    <row r="2875" spans="2:7" x14ac:dyDescent="0.3">
      <c r="B2875" s="37">
        <v>3095</v>
      </c>
      <c r="C2875" s="37" t="s">
        <v>1830</v>
      </c>
      <c r="D2875" s="37">
        <v>4455654</v>
      </c>
      <c r="E2875" s="38">
        <v>19.241700000000002</v>
      </c>
      <c r="F2875" s="39">
        <v>40221.603032407409</v>
      </c>
      <c r="G2875" s="39">
        <v>40560.518912037034</v>
      </c>
    </row>
    <row r="2876" spans="2:7" x14ac:dyDescent="0.3">
      <c r="B2876" s="34">
        <v>3096</v>
      </c>
      <c r="C2876" s="34" t="s">
        <v>1830</v>
      </c>
      <c r="D2876" s="34">
        <v>4455660</v>
      </c>
      <c r="E2876" s="35">
        <v>15.924200000000001</v>
      </c>
      <c r="F2876" s="36">
        <v>40221.607638888891</v>
      </c>
      <c r="G2876" s="36">
        <v>40560.518437500003</v>
      </c>
    </row>
    <row r="2877" spans="2:7" x14ac:dyDescent="0.3">
      <c r="B2877" s="37">
        <v>3097</v>
      </c>
      <c r="C2877" s="37" t="s">
        <v>1830</v>
      </c>
      <c r="D2877" s="37">
        <v>7846303</v>
      </c>
      <c r="E2877" s="38">
        <v>18.341200000000001</v>
      </c>
      <c r="F2877" s="39">
        <v>40221.614155092589</v>
      </c>
      <c r="G2877" s="39">
        <v>40560.519849537035</v>
      </c>
    </row>
    <row r="2878" spans="2:7" x14ac:dyDescent="0.3">
      <c r="B2878" s="34">
        <v>3098</v>
      </c>
      <c r="C2878" s="34" t="s">
        <v>1830</v>
      </c>
      <c r="D2878" s="34">
        <v>7846326</v>
      </c>
      <c r="E2878" s="35">
        <v>15.118499999999999</v>
      </c>
      <c r="F2878" s="36">
        <v>40221.617013888892</v>
      </c>
      <c r="G2878" s="36">
        <v>40560.521539351852</v>
      </c>
    </row>
    <row r="2879" spans="2:7" x14ac:dyDescent="0.3">
      <c r="B2879" s="37">
        <v>3099</v>
      </c>
      <c r="C2879" s="37" t="s">
        <v>1830</v>
      </c>
      <c r="D2879" s="37">
        <v>9761315</v>
      </c>
      <c r="E2879" s="38">
        <v>21.232199999999999</v>
      </c>
      <c r="F2879" s="39">
        <v>40221.628946759258</v>
      </c>
      <c r="G2879" s="39">
        <v>40560.50885416667</v>
      </c>
    </row>
    <row r="2880" spans="2:7" x14ac:dyDescent="0.3">
      <c r="B2880" s="34">
        <v>3100</v>
      </c>
      <c r="C2880" s="34" t="s">
        <v>1830</v>
      </c>
      <c r="D2880" s="34">
        <v>9766175</v>
      </c>
      <c r="E2880" s="35">
        <v>20.4739</v>
      </c>
      <c r="F2880" s="36">
        <v>40221.646469907406</v>
      </c>
      <c r="G2880" s="36">
        <v>40560.511458333334</v>
      </c>
    </row>
    <row r="2881" spans="2:7" x14ac:dyDescent="0.3">
      <c r="B2881" s="37">
        <v>3101</v>
      </c>
      <c r="C2881" s="37" t="s">
        <v>1830</v>
      </c>
      <c r="D2881" s="37">
        <v>7580710</v>
      </c>
      <c r="E2881" s="38">
        <v>19.146899999999999</v>
      </c>
      <c r="F2881" s="39">
        <v>40221.656064814815</v>
      </c>
      <c r="G2881" s="39">
        <v>40560.514861111114</v>
      </c>
    </row>
    <row r="2882" spans="2:7" x14ac:dyDescent="0.3">
      <c r="B2882" s="34">
        <v>3102</v>
      </c>
      <c r="C2882" s="34" t="s">
        <v>1830</v>
      </c>
      <c r="D2882" s="34">
        <v>7580727</v>
      </c>
      <c r="E2882" s="35">
        <v>15.7346</v>
      </c>
      <c r="F2882" s="36">
        <v>40221.663506944446</v>
      </c>
      <c r="G2882" s="36">
        <v>40560.516261574077</v>
      </c>
    </row>
    <row r="2883" spans="2:7" x14ac:dyDescent="0.3">
      <c r="B2883" s="37">
        <v>3106</v>
      </c>
      <c r="C2883" s="37"/>
      <c r="D2883" s="37">
        <v>7520145</v>
      </c>
      <c r="E2883" s="38">
        <v>49.331099999999999</v>
      </c>
      <c r="F2883" s="39">
        <v>40222.709328703706</v>
      </c>
      <c r="G2883" s="39">
        <v>40560.583333333336</v>
      </c>
    </row>
    <row r="2884" spans="2:7" x14ac:dyDescent="0.3">
      <c r="B2884" s="34">
        <v>3107</v>
      </c>
      <c r="C2884" s="34"/>
      <c r="D2884" s="34">
        <v>7520079</v>
      </c>
      <c r="E2884" s="35">
        <v>50.083599999999997</v>
      </c>
      <c r="F2884" s="36">
        <v>40222.711875000001</v>
      </c>
      <c r="G2884" s="36">
        <v>40560.583506944444</v>
      </c>
    </row>
    <row r="2885" spans="2:7" x14ac:dyDescent="0.3">
      <c r="B2885" s="37">
        <v>3108</v>
      </c>
      <c r="C2885" s="37"/>
      <c r="D2885" s="37">
        <v>4224854</v>
      </c>
      <c r="E2885" s="38">
        <v>68.143799999999999</v>
      </c>
      <c r="F2885" s="39">
        <v>40222.743622685186</v>
      </c>
      <c r="G2885" s="39">
        <v>40560.598692129628</v>
      </c>
    </row>
    <row r="2886" spans="2:7" x14ac:dyDescent="0.3">
      <c r="B2886" s="34">
        <v>3109</v>
      </c>
      <c r="C2886" s="34" t="s">
        <v>1528</v>
      </c>
      <c r="D2886" s="34">
        <v>4212839</v>
      </c>
      <c r="E2886" s="35">
        <v>6.4381000000000004</v>
      </c>
      <c r="F2886" s="36">
        <v>40222.927685185183</v>
      </c>
      <c r="G2886" s="36">
        <v>40618.436655092592</v>
      </c>
    </row>
    <row r="2887" spans="2:7" x14ac:dyDescent="0.3">
      <c r="B2887" s="37">
        <v>3110</v>
      </c>
      <c r="C2887" s="37" t="s">
        <v>1506</v>
      </c>
      <c r="D2887" s="37">
        <v>7768922</v>
      </c>
      <c r="E2887" s="38">
        <v>5.8109999999999999</v>
      </c>
      <c r="F2887" s="39">
        <v>40222.92895833333</v>
      </c>
      <c r="G2887" s="39">
        <v>40618.433969907404</v>
      </c>
    </row>
    <row r="2888" spans="2:7" x14ac:dyDescent="0.3">
      <c r="B2888" s="34">
        <v>3111</v>
      </c>
      <c r="C2888" s="34" t="s">
        <v>1972</v>
      </c>
      <c r="D2888" s="34">
        <v>9590196</v>
      </c>
      <c r="E2888" s="35">
        <v>6.3544999999999998</v>
      </c>
      <c r="F2888" s="36">
        <v>40222.933692129627</v>
      </c>
      <c r="G2888" s="36">
        <v>40618.435150462959</v>
      </c>
    </row>
    <row r="2889" spans="2:7" x14ac:dyDescent="0.3">
      <c r="B2889" s="37">
        <v>3112</v>
      </c>
      <c r="C2889" s="37" t="s">
        <v>1528</v>
      </c>
      <c r="D2889" s="37">
        <v>4686081</v>
      </c>
      <c r="E2889" s="38">
        <v>7.2742000000000004</v>
      </c>
      <c r="F2889" s="39">
        <v>40222.937407407408</v>
      </c>
      <c r="G2889" s="39">
        <v>40618.437673611108</v>
      </c>
    </row>
    <row r="2890" spans="2:7" x14ac:dyDescent="0.3">
      <c r="B2890" s="34">
        <v>3113</v>
      </c>
      <c r="C2890" s="34" t="s">
        <v>1520</v>
      </c>
      <c r="D2890" s="34">
        <v>6280756</v>
      </c>
      <c r="E2890" s="35">
        <v>4.1387999999999998</v>
      </c>
      <c r="F2890" s="36">
        <v>40222.941701388889</v>
      </c>
      <c r="G2890" s="36">
        <v>40618.474687499998</v>
      </c>
    </row>
    <row r="2891" spans="2:7" x14ac:dyDescent="0.3">
      <c r="B2891" s="37">
        <v>3114</v>
      </c>
      <c r="C2891" s="37" t="s">
        <v>1520</v>
      </c>
      <c r="D2891" s="37">
        <v>7105860</v>
      </c>
      <c r="E2891" s="38">
        <v>5.8109999999999999</v>
      </c>
      <c r="F2891" s="39">
        <v>40222.946342592593</v>
      </c>
      <c r="G2891" s="39">
        <v>40618.475555555553</v>
      </c>
    </row>
    <row r="2892" spans="2:7" x14ac:dyDescent="0.3">
      <c r="B2892" s="34">
        <v>3646</v>
      </c>
      <c r="C2892" s="34" t="s">
        <v>1649</v>
      </c>
      <c r="D2892" s="34">
        <v>2612871</v>
      </c>
      <c r="E2892" s="35">
        <v>9.1136999999999997</v>
      </c>
      <c r="F2892" s="36">
        <v>40387.926377314812</v>
      </c>
      <c r="G2892" s="36">
        <v>40562.632291666669</v>
      </c>
    </row>
    <row r="2893" spans="2:7" x14ac:dyDescent="0.3">
      <c r="B2893" s="37">
        <v>3115</v>
      </c>
      <c r="C2893" s="37" t="s">
        <v>1904</v>
      </c>
      <c r="D2893" s="37">
        <v>4750554</v>
      </c>
      <c r="E2893" s="38">
        <v>66.0535</v>
      </c>
      <c r="F2893" s="39">
        <v>40225.640370370369</v>
      </c>
      <c r="G2893" s="39">
        <v>40471.694965277777</v>
      </c>
    </row>
    <row r="2894" spans="2:7" x14ac:dyDescent="0.3">
      <c r="B2894" s="34">
        <v>3116</v>
      </c>
      <c r="C2894" s="34" t="s">
        <v>1904</v>
      </c>
      <c r="D2894" s="34">
        <v>4750525</v>
      </c>
      <c r="E2894" s="35">
        <v>71.0702</v>
      </c>
      <c r="F2894" s="36">
        <v>40225.640509259261</v>
      </c>
      <c r="G2894" s="36">
        <v>40471.695092592592</v>
      </c>
    </row>
    <row r="2895" spans="2:7" x14ac:dyDescent="0.3">
      <c r="B2895" s="37">
        <v>3117</v>
      </c>
      <c r="C2895" s="37" t="s">
        <v>1907</v>
      </c>
      <c r="D2895" s="37">
        <v>9893749</v>
      </c>
      <c r="E2895" s="38">
        <v>158.8629</v>
      </c>
      <c r="F2895" s="39">
        <v>40225.642268518517</v>
      </c>
      <c r="G2895" s="39">
        <v>40471.695254629631</v>
      </c>
    </row>
    <row r="2896" spans="2:7" x14ac:dyDescent="0.3">
      <c r="B2896" s="34">
        <v>3118</v>
      </c>
      <c r="C2896" s="34" t="s">
        <v>1528</v>
      </c>
      <c r="D2896" s="34">
        <v>4351794</v>
      </c>
      <c r="E2896" s="35">
        <v>13.963200000000001</v>
      </c>
      <c r="F2896" s="36">
        <v>40225.67633101852</v>
      </c>
      <c r="G2896" s="36">
        <v>40606.509108796294</v>
      </c>
    </row>
    <row r="2897" spans="2:7" x14ac:dyDescent="0.3">
      <c r="B2897" s="37">
        <v>3119</v>
      </c>
      <c r="C2897" s="37" t="s">
        <v>1528</v>
      </c>
      <c r="D2897" s="37">
        <v>7331852</v>
      </c>
      <c r="E2897" s="38">
        <v>12.4582</v>
      </c>
      <c r="F2897" s="39">
        <v>40225.676388888889</v>
      </c>
      <c r="G2897" s="39">
        <v>40606.508506944447</v>
      </c>
    </row>
    <row r="2898" spans="2:7" x14ac:dyDescent="0.3">
      <c r="B2898" s="34">
        <v>3120</v>
      </c>
      <c r="C2898" s="34" t="s">
        <v>1631</v>
      </c>
      <c r="D2898" s="34">
        <v>4587769</v>
      </c>
      <c r="E2898" s="35">
        <v>15.677300000000001</v>
      </c>
      <c r="F2898" s="36">
        <v>40225.678483796299</v>
      </c>
      <c r="G2898" s="36">
        <v>40606.510069444441</v>
      </c>
    </row>
    <row r="2899" spans="2:7" x14ac:dyDescent="0.3">
      <c r="B2899" s="37">
        <v>3121</v>
      </c>
      <c r="C2899" s="37" t="s">
        <v>1464</v>
      </c>
      <c r="D2899" s="37">
        <v>7623922</v>
      </c>
      <c r="E2899" s="38">
        <v>6.0201000000000002</v>
      </c>
      <c r="F2899" s="39">
        <v>40225.683587962965</v>
      </c>
      <c r="G2899" s="39">
        <v>40463.331157407411</v>
      </c>
    </row>
    <row r="2900" spans="2:7" x14ac:dyDescent="0.3">
      <c r="B2900" s="34">
        <v>3146</v>
      </c>
      <c r="C2900" s="34" t="s">
        <v>1727</v>
      </c>
      <c r="D2900" s="34">
        <v>9584149</v>
      </c>
      <c r="E2900" s="35">
        <v>6.2709000000000001</v>
      </c>
      <c r="F2900" s="36">
        <v>40248.751423611109</v>
      </c>
      <c r="G2900" s="36">
        <v>40322.537418981483</v>
      </c>
    </row>
    <row r="2901" spans="2:7" x14ac:dyDescent="0.3">
      <c r="B2901" s="37">
        <v>3614</v>
      </c>
      <c r="C2901" s="37" t="s">
        <v>1506</v>
      </c>
      <c r="D2901" s="37">
        <v>7136487</v>
      </c>
      <c r="E2901" s="38">
        <v>10.0334</v>
      </c>
      <c r="F2901" s="39">
        <v>40381.910578703704</v>
      </c>
      <c r="G2901" s="39">
        <v>40381.914155092592</v>
      </c>
    </row>
    <row r="2902" spans="2:7" x14ac:dyDescent="0.3">
      <c r="B2902" s="34">
        <v>3127</v>
      </c>
      <c r="C2902" s="34" t="s">
        <v>1475</v>
      </c>
      <c r="D2902" s="34">
        <v>7464027</v>
      </c>
      <c r="E2902" s="35">
        <v>7.1905999999999999</v>
      </c>
      <c r="F2902" s="36">
        <v>40235.952430555553</v>
      </c>
      <c r="G2902" s="36">
        <v>40266.738344907404</v>
      </c>
    </row>
    <row r="2903" spans="2:7" x14ac:dyDescent="0.3">
      <c r="B2903" s="37">
        <v>3128</v>
      </c>
      <c r="C2903" s="37" t="s">
        <v>1475</v>
      </c>
      <c r="D2903" s="37">
        <v>7865140</v>
      </c>
      <c r="E2903" s="38">
        <v>6.1872999999999996</v>
      </c>
      <c r="F2903" s="39">
        <v>40235.956122685187</v>
      </c>
      <c r="G2903" s="39">
        <v>40462.940810185188</v>
      </c>
    </row>
    <row r="2904" spans="2:7" x14ac:dyDescent="0.3">
      <c r="B2904" s="34">
        <v>3129</v>
      </c>
      <c r="C2904" s="34" t="s">
        <v>1491</v>
      </c>
      <c r="D2904" s="34">
        <v>4484696</v>
      </c>
      <c r="E2904" s="35">
        <v>6.6054000000000004</v>
      </c>
      <c r="F2904" s="36">
        <v>40235.960405092592</v>
      </c>
      <c r="G2904" s="36">
        <v>40462.938437500001</v>
      </c>
    </row>
    <row r="2905" spans="2:7" x14ac:dyDescent="0.3">
      <c r="B2905" s="37">
        <v>3130</v>
      </c>
      <c r="C2905" s="37" t="s">
        <v>1456</v>
      </c>
      <c r="D2905" s="37">
        <v>7742420</v>
      </c>
      <c r="E2905" s="38">
        <v>6.4381000000000004</v>
      </c>
      <c r="F2905" s="39">
        <v>40235.966215277775</v>
      </c>
      <c r="G2905" s="39">
        <v>40462.934467592589</v>
      </c>
    </row>
    <row r="2906" spans="2:7" x14ac:dyDescent="0.3">
      <c r="B2906" s="34">
        <v>4202</v>
      </c>
      <c r="C2906" s="34"/>
      <c r="D2906" s="34">
        <v>4336263</v>
      </c>
      <c r="E2906" s="35">
        <v>11.2796</v>
      </c>
      <c r="F2906" s="36">
        <v>40473.44259259259</v>
      </c>
      <c r="G2906" s="36">
        <v>40605.828136574077</v>
      </c>
    </row>
    <row r="2907" spans="2:7" x14ac:dyDescent="0.3">
      <c r="B2907" s="37">
        <v>3530</v>
      </c>
      <c r="C2907" s="37" t="s">
        <v>1506</v>
      </c>
      <c r="D2907" s="37">
        <v>6041046</v>
      </c>
      <c r="E2907" s="38">
        <v>4.9330999999999996</v>
      </c>
      <c r="F2907" s="39">
        <v>40368.924513888887</v>
      </c>
      <c r="G2907" s="39">
        <v>40368.929618055554</v>
      </c>
    </row>
    <row r="2908" spans="2:7" x14ac:dyDescent="0.3">
      <c r="B2908" s="34">
        <v>3390</v>
      </c>
      <c r="C2908" s="34" t="s">
        <v>1500</v>
      </c>
      <c r="D2908" s="34">
        <v>9524928</v>
      </c>
      <c r="E2908" s="35">
        <v>12.7926</v>
      </c>
      <c r="F2908" s="36">
        <v>40327.756620370368</v>
      </c>
      <c r="G2908" s="36">
        <v>40627.666226851848</v>
      </c>
    </row>
    <row r="2909" spans="2:7" x14ac:dyDescent="0.3">
      <c r="B2909" s="37">
        <v>3133</v>
      </c>
      <c r="C2909" s="37" t="s">
        <v>1973</v>
      </c>
      <c r="D2909" s="37">
        <v>6037926</v>
      </c>
      <c r="E2909" s="38">
        <v>3.7441</v>
      </c>
      <c r="F2909" s="39">
        <v>40239.547268518516</v>
      </c>
      <c r="G2909" s="39">
        <v>40619.832337962966</v>
      </c>
    </row>
    <row r="2910" spans="2:7" x14ac:dyDescent="0.3">
      <c r="B2910" s="34">
        <v>3134</v>
      </c>
      <c r="C2910" s="34" t="s">
        <v>1476</v>
      </c>
      <c r="D2910" s="34">
        <v>4898417</v>
      </c>
      <c r="E2910" s="35">
        <v>3.5116999999999998</v>
      </c>
      <c r="F2910" s="36">
        <v>40239.891365740739</v>
      </c>
      <c r="G2910" s="36">
        <v>40331.721828703703</v>
      </c>
    </row>
    <row r="2911" spans="2:7" x14ac:dyDescent="0.3">
      <c r="B2911" s="37">
        <v>3135</v>
      </c>
      <c r="C2911" s="37" t="s">
        <v>1476</v>
      </c>
      <c r="D2911" s="37">
        <v>4898423</v>
      </c>
      <c r="E2911" s="38">
        <v>3.5116999999999998</v>
      </c>
      <c r="F2911" s="39">
        <v>40239.891469907408</v>
      </c>
      <c r="G2911" s="39">
        <v>40331.722071759257</v>
      </c>
    </row>
    <row r="2912" spans="2:7" x14ac:dyDescent="0.3">
      <c r="B2912" s="34">
        <v>3136</v>
      </c>
      <c r="C2912" s="34" t="s">
        <v>1609</v>
      </c>
      <c r="D2912" s="34">
        <v>4898446</v>
      </c>
      <c r="E2912" s="35">
        <v>3.5116999999999998</v>
      </c>
      <c r="F2912" s="36">
        <v>40239.894560185188</v>
      </c>
      <c r="G2912" s="36">
        <v>40331.722326388888</v>
      </c>
    </row>
    <row r="2913" spans="2:7" x14ac:dyDescent="0.3">
      <c r="B2913" s="37">
        <v>3137</v>
      </c>
      <c r="C2913" s="37"/>
      <c r="D2913" s="37">
        <v>6245263</v>
      </c>
      <c r="E2913" s="38">
        <v>3.6789000000000001</v>
      </c>
      <c r="F2913" s="39">
        <v>40239.905995370369</v>
      </c>
      <c r="G2913" s="39">
        <v>40475.789375</v>
      </c>
    </row>
    <row r="2914" spans="2:7" x14ac:dyDescent="0.3">
      <c r="B2914" s="34">
        <v>3599</v>
      </c>
      <c r="C2914" s="34" t="s">
        <v>1921</v>
      </c>
      <c r="D2914" s="34">
        <v>6206381</v>
      </c>
      <c r="E2914" s="35">
        <v>8.2775999999999996</v>
      </c>
      <c r="F2914" s="36">
        <v>40380.088854166665</v>
      </c>
      <c r="G2914" s="36">
        <v>40464.408449074072</v>
      </c>
    </row>
    <row r="2915" spans="2:7" x14ac:dyDescent="0.3">
      <c r="B2915" s="37">
        <v>3593</v>
      </c>
      <c r="C2915" s="37" t="s">
        <v>1520</v>
      </c>
      <c r="D2915" s="37">
        <v>4683527</v>
      </c>
      <c r="E2915" s="38">
        <v>3.9298000000000002</v>
      </c>
      <c r="F2915" s="39">
        <v>40380.02851851852</v>
      </c>
      <c r="G2915" s="39">
        <v>40546.737280092595</v>
      </c>
    </row>
    <row r="2916" spans="2:7" x14ac:dyDescent="0.3">
      <c r="B2916" s="34">
        <v>3138</v>
      </c>
      <c r="C2916" s="34"/>
      <c r="D2916" s="34">
        <v>4516841</v>
      </c>
      <c r="E2916" s="35">
        <v>5.6856</v>
      </c>
      <c r="F2916" s="36">
        <v>40243.398969907408</v>
      </c>
      <c r="G2916" s="36">
        <v>40472.995497685188</v>
      </c>
    </row>
    <row r="2917" spans="2:7" x14ac:dyDescent="0.3">
      <c r="B2917" s="37">
        <v>3139</v>
      </c>
      <c r="C2917" s="37"/>
      <c r="D2917" s="37">
        <v>4517585</v>
      </c>
      <c r="E2917" s="38">
        <v>5.6856</v>
      </c>
      <c r="F2917" s="39">
        <v>40243.406793981485</v>
      </c>
      <c r="G2917" s="39">
        <v>40472.996331018519</v>
      </c>
    </row>
    <row r="2918" spans="2:7" x14ac:dyDescent="0.3">
      <c r="B2918" s="34">
        <v>3140</v>
      </c>
      <c r="C2918" s="34"/>
      <c r="D2918" s="34">
        <v>4517616</v>
      </c>
      <c r="E2918" s="35">
        <v>5.6856</v>
      </c>
      <c r="F2918" s="36">
        <v>40243.43917824074</v>
      </c>
      <c r="G2918" s="36">
        <v>40472.996215277781</v>
      </c>
    </row>
    <row r="2919" spans="2:7" x14ac:dyDescent="0.3">
      <c r="B2919" s="37">
        <v>3141</v>
      </c>
      <c r="C2919" s="37"/>
      <c r="D2919" s="37">
        <v>4517591</v>
      </c>
      <c r="E2919" s="38">
        <v>5.6856</v>
      </c>
      <c r="F2919" s="39">
        <v>40243.439837962964</v>
      </c>
      <c r="G2919" s="39">
        <v>40472.996446759258</v>
      </c>
    </row>
    <row r="2920" spans="2:7" x14ac:dyDescent="0.3">
      <c r="B2920" s="34">
        <v>3142</v>
      </c>
      <c r="C2920" s="34"/>
      <c r="D2920" s="34">
        <v>4517622</v>
      </c>
      <c r="E2920" s="35">
        <v>5.6856</v>
      </c>
      <c r="F2920" s="36">
        <v>40243.445787037039</v>
      </c>
      <c r="G2920" s="36">
        <v>40472.996574074074</v>
      </c>
    </row>
    <row r="2921" spans="2:7" x14ac:dyDescent="0.3">
      <c r="B2921" s="37">
        <v>3143</v>
      </c>
      <c r="C2921" s="37"/>
      <c r="D2921" s="37">
        <v>7407207</v>
      </c>
      <c r="E2921" s="38">
        <v>5.7691999999999997</v>
      </c>
      <c r="F2921" s="39">
        <v>40243.457800925928</v>
      </c>
      <c r="G2921" s="39">
        <v>40472.97960648148</v>
      </c>
    </row>
    <row r="2922" spans="2:7" x14ac:dyDescent="0.3">
      <c r="B2922" s="34">
        <v>3144</v>
      </c>
      <c r="C2922" s="34"/>
      <c r="D2922" s="34">
        <v>7407213</v>
      </c>
      <c r="E2922" s="35">
        <v>5.7691999999999997</v>
      </c>
      <c r="F2922" s="36">
        <v>40243.457870370374</v>
      </c>
      <c r="G2922" s="36">
        <v>40472.979791666665</v>
      </c>
    </row>
    <row r="2923" spans="2:7" x14ac:dyDescent="0.3">
      <c r="B2923" s="37">
        <v>3347</v>
      </c>
      <c r="C2923" s="37"/>
      <c r="D2923" s="37"/>
      <c r="E2923" s="38">
        <v>0</v>
      </c>
      <c r="F2923" s="39">
        <v>40322.550381944442</v>
      </c>
      <c r="G2923" s="39" t="s">
        <v>1558</v>
      </c>
    </row>
    <row r="2924" spans="2:7" x14ac:dyDescent="0.3">
      <c r="B2924" s="34">
        <v>3616</v>
      </c>
      <c r="C2924" s="34" t="s">
        <v>1528</v>
      </c>
      <c r="D2924" s="34">
        <v>9631765</v>
      </c>
      <c r="E2924" s="35">
        <v>25.041799999999999</v>
      </c>
      <c r="F2924" s="36">
        <v>40381.933009259257</v>
      </c>
      <c r="G2924" s="36">
        <v>40381.935925925929</v>
      </c>
    </row>
    <row r="2925" spans="2:7" x14ac:dyDescent="0.3">
      <c r="B2925" s="37">
        <v>3145</v>
      </c>
      <c r="C2925" s="37" t="s">
        <v>1466</v>
      </c>
      <c r="D2925" s="37">
        <v>4525998</v>
      </c>
      <c r="E2925" s="38">
        <v>39.213999999999999</v>
      </c>
      <c r="F2925" s="39">
        <v>40245.352430555555</v>
      </c>
      <c r="G2925" s="39">
        <v>40463.816863425927</v>
      </c>
    </row>
    <row r="2926" spans="2:7" x14ac:dyDescent="0.3">
      <c r="B2926" s="34">
        <v>3684</v>
      </c>
      <c r="C2926" s="34" t="s">
        <v>1918</v>
      </c>
      <c r="D2926" s="34">
        <v>4341100</v>
      </c>
      <c r="E2926" s="35">
        <v>11.6221</v>
      </c>
      <c r="F2926" s="36">
        <v>40398.805833333332</v>
      </c>
      <c r="G2926" s="36">
        <v>40398.809594907405</v>
      </c>
    </row>
    <row r="2927" spans="2:7" x14ac:dyDescent="0.3">
      <c r="B2927" s="37">
        <v>3703</v>
      </c>
      <c r="C2927" s="37" t="s">
        <v>1475</v>
      </c>
      <c r="D2927" s="37">
        <v>9622542</v>
      </c>
      <c r="E2927" s="38">
        <v>7.4414999999999996</v>
      </c>
      <c r="F2927" s="39">
        <v>40398.923391203702</v>
      </c>
      <c r="G2927" s="39">
        <v>40398.929629629631</v>
      </c>
    </row>
    <row r="2928" spans="2:7" x14ac:dyDescent="0.3">
      <c r="B2928" s="34">
        <v>4181</v>
      </c>
      <c r="C2928" s="34"/>
      <c r="D2928" s="34">
        <v>7537648</v>
      </c>
      <c r="E2928" s="35">
        <v>2.9264000000000001</v>
      </c>
      <c r="F2928" s="36">
        <v>40472.94023148148</v>
      </c>
      <c r="G2928" s="36">
        <v>40627.651539351849</v>
      </c>
    </row>
    <row r="2929" spans="2:7" x14ac:dyDescent="0.3">
      <c r="B2929" s="37">
        <v>4183</v>
      </c>
      <c r="C2929" s="37"/>
      <c r="D2929" s="37">
        <v>4536163</v>
      </c>
      <c r="E2929" s="38">
        <v>2.2574999999999998</v>
      </c>
      <c r="F2929" s="39">
        <v>40472.945937500001</v>
      </c>
      <c r="G2929" s="39">
        <v>40627.651076388887</v>
      </c>
    </row>
    <row r="2930" spans="2:7" x14ac:dyDescent="0.3">
      <c r="B2930" s="34">
        <v>4184</v>
      </c>
      <c r="C2930" s="34"/>
      <c r="D2930" s="34">
        <v>4525314</v>
      </c>
      <c r="E2930" s="35">
        <v>2.2574999999999998</v>
      </c>
      <c r="F2930" s="36">
        <v>40472.948854166665</v>
      </c>
      <c r="G2930" s="36">
        <v>40627.651435185187</v>
      </c>
    </row>
    <row r="2931" spans="2:7" x14ac:dyDescent="0.3">
      <c r="B2931" s="37">
        <v>4185</v>
      </c>
      <c r="C2931" s="37"/>
      <c r="D2931" s="37">
        <v>7245236</v>
      </c>
      <c r="E2931" s="38">
        <v>2.0066999999999999</v>
      </c>
      <c r="F2931" s="39">
        <v>40472.952048611114</v>
      </c>
      <c r="G2931" s="39">
        <v>40627.651122685187</v>
      </c>
    </row>
    <row r="2932" spans="2:7" x14ac:dyDescent="0.3">
      <c r="B2932" s="34">
        <v>4186</v>
      </c>
      <c r="C2932" s="34"/>
      <c r="D2932" s="34">
        <v>4536186</v>
      </c>
      <c r="E2932" s="35">
        <v>2.4666000000000001</v>
      </c>
      <c r="F2932" s="36">
        <v>40472.954016203701</v>
      </c>
      <c r="G2932" s="36">
        <v>40627.65148148148</v>
      </c>
    </row>
    <row r="2933" spans="2:7" x14ac:dyDescent="0.3">
      <c r="B2933" s="37">
        <v>4187</v>
      </c>
      <c r="C2933" s="37"/>
      <c r="D2933" s="37">
        <v>4332029</v>
      </c>
      <c r="E2933" s="38">
        <v>3.1772999999999998</v>
      </c>
      <c r="F2933" s="39">
        <v>40472.956655092596</v>
      </c>
      <c r="G2933" s="39">
        <v>40627.651273148149</v>
      </c>
    </row>
    <row r="2934" spans="2:7" x14ac:dyDescent="0.3">
      <c r="B2934" s="34">
        <v>3151</v>
      </c>
      <c r="C2934" s="34" t="s">
        <v>1563</v>
      </c>
      <c r="D2934" s="34">
        <v>4527193</v>
      </c>
      <c r="E2934" s="35">
        <v>15.071099999999999</v>
      </c>
      <c r="F2934" s="36">
        <v>40255.020567129628</v>
      </c>
      <c r="G2934" s="36">
        <v>40256.873067129629</v>
      </c>
    </row>
    <row r="2935" spans="2:7" x14ac:dyDescent="0.3">
      <c r="B2935" s="37">
        <v>3152</v>
      </c>
      <c r="C2935" s="37" t="s">
        <v>1457</v>
      </c>
      <c r="D2935" s="37">
        <v>4527187</v>
      </c>
      <c r="E2935" s="38">
        <v>14.123200000000001</v>
      </c>
      <c r="F2935" s="39">
        <v>40255.024502314816</v>
      </c>
      <c r="G2935" s="39">
        <v>40600.669664351852</v>
      </c>
    </row>
    <row r="2936" spans="2:7" x14ac:dyDescent="0.3">
      <c r="B2936" s="34">
        <v>3681</v>
      </c>
      <c r="C2936" s="34" t="s">
        <v>1475</v>
      </c>
      <c r="D2936" s="34">
        <v>4622744</v>
      </c>
      <c r="E2936" s="35">
        <v>8.7792999999999992</v>
      </c>
      <c r="F2936" s="36">
        <v>40398.78765046296</v>
      </c>
      <c r="G2936" s="36">
        <v>40398.790798611109</v>
      </c>
    </row>
    <row r="2937" spans="2:7" x14ac:dyDescent="0.3">
      <c r="B2937" s="37">
        <v>3682</v>
      </c>
      <c r="C2937" s="37" t="s">
        <v>1457</v>
      </c>
      <c r="D2937" s="37">
        <v>4622721</v>
      </c>
      <c r="E2937" s="38">
        <v>6.5217000000000001</v>
      </c>
      <c r="F2937" s="39">
        <v>40398.794768518521</v>
      </c>
      <c r="G2937" s="39">
        <v>40471.556921296295</v>
      </c>
    </row>
    <row r="2938" spans="2:7" x14ac:dyDescent="0.3">
      <c r="B2938" s="34">
        <v>3154</v>
      </c>
      <c r="C2938" s="34" t="s">
        <v>1974</v>
      </c>
      <c r="D2938" s="34">
        <v>4724775</v>
      </c>
      <c r="E2938" s="35">
        <v>16.966799999999999</v>
      </c>
      <c r="F2938" s="36">
        <v>40255.037476851852</v>
      </c>
      <c r="G2938" s="36">
        <v>40320.438923611109</v>
      </c>
    </row>
    <row r="2939" spans="2:7" x14ac:dyDescent="0.3">
      <c r="B2939" s="37">
        <v>3164</v>
      </c>
      <c r="C2939" s="37" t="s">
        <v>1817</v>
      </c>
      <c r="D2939" s="37">
        <v>4205012</v>
      </c>
      <c r="E2939" s="38">
        <v>14.4076</v>
      </c>
      <c r="F2939" s="39">
        <v>40264.599664351852</v>
      </c>
      <c r="G2939" s="39">
        <v>40456.572002314817</v>
      </c>
    </row>
    <row r="2940" spans="2:7" x14ac:dyDescent="0.3">
      <c r="B2940" s="34">
        <v>3165</v>
      </c>
      <c r="C2940" s="34" t="s">
        <v>1574</v>
      </c>
      <c r="D2940" s="34">
        <v>9578982</v>
      </c>
      <c r="E2940" s="35">
        <v>13.1754</v>
      </c>
      <c r="F2940" s="36">
        <v>40264.605706018519</v>
      </c>
      <c r="G2940" s="36">
        <v>40472.547361111108</v>
      </c>
    </row>
    <row r="2941" spans="2:7" x14ac:dyDescent="0.3">
      <c r="B2941" s="37">
        <v>3166</v>
      </c>
      <c r="C2941" s="37" t="s">
        <v>1574</v>
      </c>
      <c r="D2941" s="37">
        <v>4809419</v>
      </c>
      <c r="E2941" s="38">
        <v>16.966799999999999</v>
      </c>
      <c r="F2941" s="39">
        <v>40264.64271990741</v>
      </c>
      <c r="G2941" s="39">
        <v>40264.707071759258</v>
      </c>
    </row>
    <row r="2942" spans="2:7" x14ac:dyDescent="0.3">
      <c r="B2942" s="34">
        <v>3168</v>
      </c>
      <c r="C2942" s="34" t="s">
        <v>1565</v>
      </c>
      <c r="D2942" s="34">
        <v>7550293</v>
      </c>
      <c r="E2942" s="35">
        <v>5.0236999999999998</v>
      </c>
      <c r="F2942" s="36">
        <v>40264.654016203705</v>
      </c>
      <c r="G2942" s="36">
        <v>40456.672511574077</v>
      </c>
    </row>
    <row r="2943" spans="2:7" x14ac:dyDescent="0.3">
      <c r="B2943" s="37">
        <v>3170</v>
      </c>
      <c r="C2943" s="37" t="s">
        <v>1568</v>
      </c>
      <c r="D2943" s="37">
        <v>7263240</v>
      </c>
      <c r="E2943" s="38">
        <v>13.2227</v>
      </c>
      <c r="F2943" s="39">
        <v>40264.671319444446</v>
      </c>
      <c r="G2943" s="39">
        <v>40459.351423611108</v>
      </c>
    </row>
    <row r="2944" spans="2:7" x14ac:dyDescent="0.3">
      <c r="B2944" s="34">
        <v>3171</v>
      </c>
      <c r="C2944" s="34" t="s">
        <v>1570</v>
      </c>
      <c r="D2944" s="34">
        <v>4794132</v>
      </c>
      <c r="E2944" s="35">
        <v>5.4976000000000003</v>
      </c>
      <c r="F2944" s="36">
        <v>40264.676249999997</v>
      </c>
      <c r="G2944" s="36">
        <v>40456.660243055558</v>
      </c>
    </row>
    <row r="2945" spans="2:7" x14ac:dyDescent="0.3">
      <c r="B2945" s="37">
        <v>3172</v>
      </c>
      <c r="C2945" s="37" t="s">
        <v>1569</v>
      </c>
      <c r="D2945" s="37">
        <v>4794126</v>
      </c>
      <c r="E2945" s="38">
        <v>16.066400000000002</v>
      </c>
      <c r="F2945" s="39">
        <v>40264.678807870368</v>
      </c>
      <c r="G2945" s="39">
        <v>40456.660451388889</v>
      </c>
    </row>
    <row r="2946" spans="2:7" x14ac:dyDescent="0.3">
      <c r="B2946" s="34">
        <v>3173</v>
      </c>
      <c r="C2946" s="34" t="s">
        <v>1539</v>
      </c>
      <c r="D2946" s="34">
        <v>7548959</v>
      </c>
      <c r="E2946" s="35">
        <v>6.4455</v>
      </c>
      <c r="F2946" s="36">
        <v>40264.68577546296</v>
      </c>
      <c r="G2946" s="36">
        <v>40456.676423611112</v>
      </c>
    </row>
    <row r="2947" spans="2:7" x14ac:dyDescent="0.3">
      <c r="B2947" s="37">
        <v>3174</v>
      </c>
      <c r="C2947" s="37" t="s">
        <v>1563</v>
      </c>
      <c r="D2947" s="37">
        <v>9578491</v>
      </c>
      <c r="E2947" s="38">
        <v>5.0236999999999998</v>
      </c>
      <c r="F2947" s="39">
        <v>40264.690810185188</v>
      </c>
      <c r="G2947" s="39">
        <v>40456.657870370371</v>
      </c>
    </row>
    <row r="2948" spans="2:7" x14ac:dyDescent="0.3">
      <c r="B2948" s="34">
        <v>3175</v>
      </c>
      <c r="C2948" s="34" t="s">
        <v>1563</v>
      </c>
      <c r="D2948" s="34">
        <v>9578485</v>
      </c>
      <c r="E2948" s="35">
        <v>5.0236999999999998</v>
      </c>
      <c r="F2948" s="36">
        <v>40264.693078703705</v>
      </c>
      <c r="G2948" s="36">
        <v>40456.658148148148</v>
      </c>
    </row>
    <row r="2949" spans="2:7" x14ac:dyDescent="0.3">
      <c r="B2949" s="37">
        <v>3176</v>
      </c>
      <c r="C2949" s="37" t="s">
        <v>1563</v>
      </c>
      <c r="D2949" s="37">
        <v>9593763</v>
      </c>
      <c r="E2949" s="38">
        <v>5.0236999999999998</v>
      </c>
      <c r="F2949" s="39">
        <v>40264.6955787037</v>
      </c>
      <c r="G2949" s="39">
        <v>40456.639710648145</v>
      </c>
    </row>
    <row r="2950" spans="2:7" x14ac:dyDescent="0.3">
      <c r="B2950" s="34">
        <v>3178</v>
      </c>
      <c r="C2950" s="34" t="s">
        <v>1563</v>
      </c>
      <c r="D2950" s="34">
        <v>4785564</v>
      </c>
      <c r="E2950" s="35">
        <v>6.9194000000000004</v>
      </c>
      <c r="F2950" s="36">
        <v>40264.700891203705</v>
      </c>
      <c r="G2950" s="36">
        <v>40456.66909722222</v>
      </c>
    </row>
    <row r="2951" spans="2:7" x14ac:dyDescent="0.3">
      <c r="B2951" s="37">
        <v>3179</v>
      </c>
      <c r="C2951" s="37" t="s">
        <v>1454</v>
      </c>
      <c r="D2951" s="37">
        <v>9640014</v>
      </c>
      <c r="E2951" s="38">
        <v>15.2607</v>
      </c>
      <c r="F2951" s="39">
        <v>40264.759236111109</v>
      </c>
      <c r="G2951" s="39">
        <v>40416.803981481484</v>
      </c>
    </row>
    <row r="2952" spans="2:7" x14ac:dyDescent="0.3">
      <c r="B2952" s="34">
        <v>3180</v>
      </c>
      <c r="C2952" s="34" t="s">
        <v>1814</v>
      </c>
      <c r="D2952" s="34">
        <v>9644710</v>
      </c>
      <c r="E2952" s="35">
        <v>28.3886</v>
      </c>
      <c r="F2952" s="36">
        <v>40264.764768518522</v>
      </c>
      <c r="G2952" s="36">
        <v>40562.619872685187</v>
      </c>
    </row>
    <row r="2953" spans="2:7" x14ac:dyDescent="0.3">
      <c r="B2953" s="37">
        <v>3181</v>
      </c>
      <c r="C2953" s="37" t="s">
        <v>1454</v>
      </c>
      <c r="D2953" s="37">
        <v>9640008</v>
      </c>
      <c r="E2953" s="38">
        <v>15.2607</v>
      </c>
      <c r="F2953" s="39">
        <v>40264.765636574077</v>
      </c>
      <c r="G2953" s="39">
        <v>40416.8046412037</v>
      </c>
    </row>
    <row r="2954" spans="2:7" x14ac:dyDescent="0.3">
      <c r="B2954" s="34">
        <v>3182</v>
      </c>
      <c r="C2954" s="34" t="s">
        <v>1814</v>
      </c>
      <c r="D2954" s="34">
        <v>9644727</v>
      </c>
      <c r="E2954" s="35">
        <v>28.3886</v>
      </c>
      <c r="F2954" s="36">
        <v>40264.769571759258</v>
      </c>
      <c r="G2954" s="36">
        <v>40562.618807870371</v>
      </c>
    </row>
    <row r="2955" spans="2:7" x14ac:dyDescent="0.3">
      <c r="B2955" s="37">
        <v>3183</v>
      </c>
      <c r="C2955" s="37" t="s">
        <v>1454</v>
      </c>
      <c r="D2955" s="37">
        <v>9640043</v>
      </c>
      <c r="E2955" s="38">
        <v>15.2607</v>
      </c>
      <c r="F2955" s="39">
        <v>40264.773553240739</v>
      </c>
      <c r="G2955" s="39">
        <v>40416.817488425928</v>
      </c>
    </row>
    <row r="2956" spans="2:7" x14ac:dyDescent="0.3">
      <c r="B2956" s="34">
        <v>3184</v>
      </c>
      <c r="C2956" s="34" t="s">
        <v>1814</v>
      </c>
      <c r="D2956" s="34">
        <v>2607462</v>
      </c>
      <c r="E2956" s="35">
        <v>28.3886</v>
      </c>
      <c r="F2956" s="36">
        <v>40264.776446759257</v>
      </c>
      <c r="G2956" s="36">
        <v>40562.618981481479</v>
      </c>
    </row>
    <row r="2957" spans="2:7" x14ac:dyDescent="0.3">
      <c r="B2957" s="37">
        <v>3185</v>
      </c>
      <c r="C2957" s="37" t="s">
        <v>1457</v>
      </c>
      <c r="D2957" s="37">
        <v>9639956</v>
      </c>
      <c r="E2957" s="38">
        <v>12.985799999999999</v>
      </c>
      <c r="F2957" s="39">
        <v>40264.7809837963</v>
      </c>
      <c r="G2957" s="39">
        <v>40416.805601851855</v>
      </c>
    </row>
    <row r="2958" spans="2:7" x14ac:dyDescent="0.3">
      <c r="B2958" s="34">
        <v>3186</v>
      </c>
      <c r="C2958" s="34" t="s">
        <v>1457</v>
      </c>
      <c r="D2958" s="34">
        <v>9639962</v>
      </c>
      <c r="E2958" s="35">
        <v>13.1754</v>
      </c>
      <c r="F2958" s="36">
        <v>40264.785439814812</v>
      </c>
      <c r="G2958" s="36">
        <v>40416.820868055554</v>
      </c>
    </row>
    <row r="2959" spans="2:7" x14ac:dyDescent="0.3">
      <c r="B2959" s="37">
        <v>3187</v>
      </c>
      <c r="C2959" s="37" t="s">
        <v>1594</v>
      </c>
      <c r="D2959" s="37">
        <v>2611601</v>
      </c>
      <c r="E2959" s="38">
        <v>22.654</v>
      </c>
      <c r="F2959" s="39">
        <v>40264.789131944446</v>
      </c>
      <c r="G2959" s="39">
        <v>40562.62232638889</v>
      </c>
    </row>
    <row r="2960" spans="2:7" x14ac:dyDescent="0.3">
      <c r="B2960" s="34">
        <v>3188</v>
      </c>
      <c r="C2960" s="34" t="s">
        <v>1457</v>
      </c>
      <c r="D2960" s="34">
        <v>9639933</v>
      </c>
      <c r="E2960" s="35">
        <v>12.985799999999999</v>
      </c>
      <c r="F2960" s="36">
        <v>40264.792002314818</v>
      </c>
      <c r="G2960" s="36">
        <v>40416.820092592592</v>
      </c>
    </row>
    <row r="2961" spans="2:7" x14ac:dyDescent="0.3">
      <c r="B2961" s="37">
        <v>3189</v>
      </c>
      <c r="C2961" s="37" t="s">
        <v>1594</v>
      </c>
      <c r="D2961" s="37">
        <v>2611593</v>
      </c>
      <c r="E2961" s="38">
        <v>22.654</v>
      </c>
      <c r="F2961" s="39">
        <v>40264.796527777777</v>
      </c>
      <c r="G2961" s="39">
        <v>40562.622187499997</v>
      </c>
    </row>
    <row r="2962" spans="2:7" x14ac:dyDescent="0.3">
      <c r="B2962" s="34">
        <v>3190</v>
      </c>
      <c r="C2962" s="34" t="s">
        <v>1448</v>
      </c>
      <c r="D2962" s="34">
        <v>4232983</v>
      </c>
      <c r="E2962" s="35">
        <v>9.9526000000000003</v>
      </c>
      <c r="F2962" s="36">
        <v>40264.799907407411</v>
      </c>
      <c r="G2962" s="36">
        <v>40416.819421296299</v>
      </c>
    </row>
    <row r="2963" spans="2:7" x14ac:dyDescent="0.3">
      <c r="B2963" s="37">
        <v>3191</v>
      </c>
      <c r="C2963" s="37" t="s">
        <v>1567</v>
      </c>
      <c r="D2963" s="37">
        <v>9639991</v>
      </c>
      <c r="E2963" s="38">
        <v>9.6682000000000006</v>
      </c>
      <c r="F2963" s="39">
        <v>40264.805497685185</v>
      </c>
      <c r="G2963" s="39">
        <v>40416.806250000001</v>
      </c>
    </row>
    <row r="2964" spans="2:7" x14ac:dyDescent="0.3">
      <c r="B2964" s="34">
        <v>3192</v>
      </c>
      <c r="C2964" s="34" t="s">
        <v>1975</v>
      </c>
      <c r="D2964" s="34">
        <v>9644733</v>
      </c>
      <c r="E2964" s="35">
        <v>17.819900000000001</v>
      </c>
      <c r="F2964" s="36">
        <v>40264.808576388888</v>
      </c>
      <c r="G2964" s="36">
        <v>40562.678495370368</v>
      </c>
    </row>
    <row r="2965" spans="2:7" x14ac:dyDescent="0.3">
      <c r="B2965" s="37">
        <v>3193</v>
      </c>
      <c r="C2965" s="37" t="s">
        <v>1454</v>
      </c>
      <c r="D2965" s="37">
        <v>9640020</v>
      </c>
      <c r="E2965" s="38">
        <v>10.663500000000001</v>
      </c>
      <c r="F2965" s="39">
        <v>40264.811655092592</v>
      </c>
      <c r="G2965" s="39">
        <v>40416.805335648147</v>
      </c>
    </row>
    <row r="2966" spans="2:7" x14ac:dyDescent="0.3">
      <c r="B2966" s="34">
        <v>3194</v>
      </c>
      <c r="C2966" s="34" t="s">
        <v>1814</v>
      </c>
      <c r="D2966" s="34">
        <v>2611570</v>
      </c>
      <c r="E2966" s="35">
        <v>19.5261</v>
      </c>
      <c r="F2966" s="36">
        <v>40264.814004629632</v>
      </c>
      <c r="G2966" s="36">
        <v>40630.698807870373</v>
      </c>
    </row>
    <row r="2967" spans="2:7" x14ac:dyDescent="0.3">
      <c r="B2967" s="37">
        <v>3195</v>
      </c>
      <c r="C2967" s="37"/>
      <c r="D2967" s="37">
        <v>7914944</v>
      </c>
      <c r="E2967" s="38">
        <v>12.274900000000001</v>
      </c>
      <c r="F2967" s="39">
        <v>40264.818310185183</v>
      </c>
      <c r="G2967" s="39">
        <v>40416.81627314815</v>
      </c>
    </row>
    <row r="2968" spans="2:7" x14ac:dyDescent="0.3">
      <c r="B2968" s="34">
        <v>3196</v>
      </c>
      <c r="C2968" s="34"/>
      <c r="D2968" s="34">
        <v>7971089</v>
      </c>
      <c r="E2968" s="35">
        <v>19.810400000000001</v>
      </c>
      <c r="F2968" s="36">
        <v>40264.821168981478</v>
      </c>
      <c r="G2968" s="36">
        <v>40416.815775462965</v>
      </c>
    </row>
    <row r="2969" spans="2:7" x14ac:dyDescent="0.3">
      <c r="B2969" s="37">
        <v>3197</v>
      </c>
      <c r="C2969" s="37" t="s">
        <v>1814</v>
      </c>
      <c r="D2969" s="37">
        <v>4244383</v>
      </c>
      <c r="E2969" s="38">
        <v>19.810400000000001</v>
      </c>
      <c r="F2969" s="39">
        <v>40264.824537037035</v>
      </c>
      <c r="G2969" s="39">
        <v>40562.631122685183</v>
      </c>
    </row>
    <row r="2970" spans="2:7" x14ac:dyDescent="0.3">
      <c r="B2970" s="34">
        <v>3198</v>
      </c>
      <c r="C2970" s="34" t="s">
        <v>1976</v>
      </c>
      <c r="D2970" s="34">
        <v>9528139</v>
      </c>
      <c r="E2970" s="35">
        <v>7.7725</v>
      </c>
      <c r="F2970" s="36">
        <v>40264.828379629631</v>
      </c>
      <c r="G2970" s="36">
        <v>40416.790092592593</v>
      </c>
    </row>
    <row r="2971" spans="2:7" x14ac:dyDescent="0.3">
      <c r="B2971" s="37">
        <v>3199</v>
      </c>
      <c r="C2971" s="37" t="s">
        <v>1977</v>
      </c>
      <c r="D2971" s="37">
        <v>9529541</v>
      </c>
      <c r="E2971" s="38">
        <v>7.4882</v>
      </c>
      <c r="F2971" s="39">
        <v>40264.979907407411</v>
      </c>
      <c r="G2971" s="39">
        <v>40416.777025462965</v>
      </c>
    </row>
    <row r="2972" spans="2:7" x14ac:dyDescent="0.3">
      <c r="B2972" s="34">
        <v>3200</v>
      </c>
      <c r="C2972" s="34" t="s">
        <v>1841</v>
      </c>
      <c r="D2972" s="34">
        <v>9611455</v>
      </c>
      <c r="E2972" s="35">
        <v>8.7203999999999997</v>
      </c>
      <c r="F2972" s="36">
        <v>40264.980312500003</v>
      </c>
      <c r="G2972" s="36">
        <v>40416.82949074074</v>
      </c>
    </row>
    <row r="2973" spans="2:7" x14ac:dyDescent="0.3">
      <c r="B2973" s="37">
        <v>4308</v>
      </c>
      <c r="C2973" s="37" t="s">
        <v>1476</v>
      </c>
      <c r="D2973" s="37">
        <v>4313173</v>
      </c>
      <c r="E2973" s="38">
        <v>3.01</v>
      </c>
      <c r="F2973" s="39">
        <v>40500.959050925929</v>
      </c>
      <c r="G2973" s="39">
        <v>40500.985358796293</v>
      </c>
    </row>
    <row r="2974" spans="2:7" x14ac:dyDescent="0.3">
      <c r="B2974" s="34">
        <v>3202</v>
      </c>
      <c r="C2974" s="34" t="s">
        <v>1978</v>
      </c>
      <c r="D2974" s="34">
        <v>4271517</v>
      </c>
      <c r="E2974" s="35">
        <v>13.838900000000001</v>
      </c>
      <c r="F2974" s="36">
        <v>40264.986087962963</v>
      </c>
      <c r="G2974" s="36">
        <v>40416.828136574077</v>
      </c>
    </row>
    <row r="2975" spans="2:7" x14ac:dyDescent="0.3">
      <c r="B2975" s="37">
        <v>3203</v>
      </c>
      <c r="C2975" s="37" t="s">
        <v>1454</v>
      </c>
      <c r="D2975" s="37">
        <v>9640066</v>
      </c>
      <c r="E2975" s="38">
        <v>9.4313000000000002</v>
      </c>
      <c r="F2975" s="39">
        <v>40264.990127314813</v>
      </c>
      <c r="G2975" s="39">
        <v>40416.783472222225</v>
      </c>
    </row>
    <row r="2976" spans="2:7" x14ac:dyDescent="0.3">
      <c r="B2976" s="34">
        <v>3204</v>
      </c>
      <c r="C2976" s="34" t="s">
        <v>1448</v>
      </c>
      <c r="D2976" s="34">
        <v>9529481</v>
      </c>
      <c r="E2976" s="35">
        <v>10.331799999999999</v>
      </c>
      <c r="F2976" s="36">
        <v>40264.992789351854</v>
      </c>
      <c r="G2976" s="36">
        <v>40416.787222222221</v>
      </c>
    </row>
    <row r="2977" spans="2:7" x14ac:dyDescent="0.3">
      <c r="B2977" s="37">
        <v>3205</v>
      </c>
      <c r="C2977" s="37" t="s">
        <v>1979</v>
      </c>
      <c r="D2977" s="37">
        <v>9529529</v>
      </c>
      <c r="E2977" s="38">
        <v>7.0141999999999998</v>
      </c>
      <c r="F2977" s="39">
        <v>40264.994606481479</v>
      </c>
      <c r="G2977" s="39">
        <v>40416.786145833335</v>
      </c>
    </row>
    <row r="2978" spans="2:7" x14ac:dyDescent="0.3">
      <c r="B2978" s="34">
        <v>3206</v>
      </c>
      <c r="C2978" s="34" t="s">
        <v>1977</v>
      </c>
      <c r="D2978" s="34">
        <v>9529535</v>
      </c>
      <c r="E2978" s="35">
        <v>7.109</v>
      </c>
      <c r="F2978" s="36">
        <v>40264.996886574074</v>
      </c>
      <c r="G2978" s="36">
        <v>40416.78837962963</v>
      </c>
    </row>
    <row r="2979" spans="2:7" x14ac:dyDescent="0.3">
      <c r="B2979" s="37">
        <v>3207</v>
      </c>
      <c r="C2979" s="37" t="s">
        <v>1544</v>
      </c>
      <c r="D2979" s="37">
        <v>9529570</v>
      </c>
      <c r="E2979" s="38">
        <v>8.4359999999999999</v>
      </c>
      <c r="F2979" s="39">
        <v>40264.998773148145</v>
      </c>
      <c r="G2979" s="39">
        <v>40416.788981481484</v>
      </c>
    </row>
    <row r="2980" spans="2:7" x14ac:dyDescent="0.3">
      <c r="B2980" s="34">
        <v>4270</v>
      </c>
      <c r="C2980" s="34" t="s">
        <v>1835</v>
      </c>
      <c r="D2980" s="34">
        <v>2607189</v>
      </c>
      <c r="E2980" s="35">
        <v>34.976300000000002</v>
      </c>
      <c r="F2980" s="36">
        <v>40478.502303240741</v>
      </c>
      <c r="G2980" s="36">
        <v>40562.674212962964</v>
      </c>
    </row>
    <row r="2981" spans="2:7" x14ac:dyDescent="0.3">
      <c r="B2981" s="37">
        <v>3209</v>
      </c>
      <c r="C2981" s="37" t="s">
        <v>1951</v>
      </c>
      <c r="D2981" s="37">
        <v>4384262</v>
      </c>
      <c r="E2981" s="38">
        <v>13.1754</v>
      </c>
      <c r="F2981" s="39">
        <v>40265.002349537041</v>
      </c>
      <c r="G2981" s="39">
        <v>40472.463750000003</v>
      </c>
    </row>
    <row r="2982" spans="2:7" x14ac:dyDescent="0.3">
      <c r="B2982" s="34">
        <v>4249</v>
      </c>
      <c r="C2982" s="34" t="s">
        <v>1544</v>
      </c>
      <c r="D2982" s="34">
        <v>9732868</v>
      </c>
      <c r="E2982" s="35">
        <v>8.2463999999999995</v>
      </c>
      <c r="F2982" s="36">
        <v>40474.639270833337</v>
      </c>
      <c r="G2982" s="36">
        <v>40610.731562499997</v>
      </c>
    </row>
    <row r="2983" spans="2:7" x14ac:dyDescent="0.3">
      <c r="B2983" s="37">
        <v>3211</v>
      </c>
      <c r="C2983" s="37" t="s">
        <v>1467</v>
      </c>
      <c r="D2983" s="37">
        <v>4785239</v>
      </c>
      <c r="E2983" s="38">
        <v>14.123200000000001</v>
      </c>
      <c r="F2983" s="39">
        <v>40265.005740740744</v>
      </c>
      <c r="G2983" s="39">
        <v>40416.799861111111</v>
      </c>
    </row>
    <row r="2984" spans="2:7" x14ac:dyDescent="0.3">
      <c r="B2984" s="34">
        <v>3212</v>
      </c>
      <c r="C2984" s="34" t="s">
        <v>1454</v>
      </c>
      <c r="D2984" s="34">
        <v>4396816</v>
      </c>
      <c r="E2984" s="35">
        <v>14.1706</v>
      </c>
      <c r="F2984" s="36">
        <v>40265.01189814815</v>
      </c>
      <c r="G2984" s="36">
        <v>40428.611597222225</v>
      </c>
    </row>
    <row r="2985" spans="2:7" x14ac:dyDescent="0.3">
      <c r="B2985" s="37">
        <v>4283</v>
      </c>
      <c r="C2985" s="37" t="s">
        <v>1456</v>
      </c>
      <c r="D2985" s="37">
        <v>4394409</v>
      </c>
      <c r="E2985" s="38">
        <v>8.4359999999999999</v>
      </c>
      <c r="F2985" s="39">
        <v>40478.829085648147</v>
      </c>
      <c r="G2985" s="39">
        <v>40619.452824074076</v>
      </c>
    </row>
    <row r="2986" spans="2:7" x14ac:dyDescent="0.3">
      <c r="B2986" s="34">
        <v>4271</v>
      </c>
      <c r="C2986" s="34" t="s">
        <v>1958</v>
      </c>
      <c r="D2986" s="34">
        <v>7862733</v>
      </c>
      <c r="E2986" s="35">
        <v>19.4312</v>
      </c>
      <c r="F2986" s="36">
        <v>40478.520520833335</v>
      </c>
      <c r="G2986" s="36">
        <v>40478.531053240738</v>
      </c>
    </row>
    <row r="2987" spans="2:7" x14ac:dyDescent="0.3">
      <c r="B2987" s="37">
        <v>3215</v>
      </c>
      <c r="C2987" s="37" t="s">
        <v>1454</v>
      </c>
      <c r="D2987" s="37">
        <v>4271500</v>
      </c>
      <c r="E2987" s="38">
        <v>10.900499999999999</v>
      </c>
      <c r="F2987" s="39">
        <v>40265.019166666665</v>
      </c>
      <c r="G2987" s="39">
        <v>40631.404293981483</v>
      </c>
    </row>
    <row r="2988" spans="2:7" x14ac:dyDescent="0.3">
      <c r="B2988" s="34">
        <v>3216</v>
      </c>
      <c r="C2988" s="34" t="s">
        <v>1734</v>
      </c>
      <c r="D2988" s="34">
        <v>4271492</v>
      </c>
      <c r="E2988" s="35">
        <v>17.346</v>
      </c>
      <c r="F2988" s="36">
        <v>40265.027696759258</v>
      </c>
      <c r="G2988" s="36">
        <v>40492.501527777778</v>
      </c>
    </row>
    <row r="2989" spans="2:7" x14ac:dyDescent="0.3">
      <c r="B2989" s="37">
        <v>4245</v>
      </c>
      <c r="C2989" s="37" t="s">
        <v>1980</v>
      </c>
      <c r="D2989" s="37">
        <v>9501583</v>
      </c>
      <c r="E2989" s="38">
        <v>28.341200000000001</v>
      </c>
      <c r="F2989" s="39">
        <v>40474.612488425926</v>
      </c>
      <c r="G2989" s="39">
        <v>40619.822118055556</v>
      </c>
    </row>
    <row r="2990" spans="2:7" x14ac:dyDescent="0.3">
      <c r="B2990" s="34">
        <v>4246</v>
      </c>
      <c r="C2990" s="34" t="s">
        <v>1458</v>
      </c>
      <c r="D2990" s="34">
        <v>9641835</v>
      </c>
      <c r="E2990" s="35">
        <v>12.6066</v>
      </c>
      <c r="F2990" s="36">
        <v>40474.614756944444</v>
      </c>
      <c r="G2990" s="36">
        <v>40474.6175</v>
      </c>
    </row>
    <row r="2991" spans="2:7" x14ac:dyDescent="0.3">
      <c r="B2991" s="37">
        <v>4247</v>
      </c>
      <c r="C2991" s="37" t="s">
        <v>1448</v>
      </c>
      <c r="D2991" s="37">
        <v>9819339</v>
      </c>
      <c r="E2991" s="38">
        <v>11.2796</v>
      </c>
      <c r="F2991" s="39">
        <v>40474.618946759256</v>
      </c>
      <c r="G2991" s="39">
        <v>40609.433854166666</v>
      </c>
    </row>
    <row r="2992" spans="2:7" x14ac:dyDescent="0.3">
      <c r="B2992" s="34">
        <v>3223</v>
      </c>
      <c r="C2992" s="34" t="s">
        <v>1981</v>
      </c>
      <c r="D2992" s="34">
        <v>4390417</v>
      </c>
      <c r="E2992" s="35">
        <v>16.966799999999999</v>
      </c>
      <c r="F2992" s="36">
        <v>40265.041805555556</v>
      </c>
      <c r="G2992" s="36">
        <v>40416.798252314817</v>
      </c>
    </row>
    <row r="2993" spans="2:7" x14ac:dyDescent="0.3">
      <c r="B2993" s="37">
        <v>3224</v>
      </c>
      <c r="C2993" s="37" t="s">
        <v>1981</v>
      </c>
      <c r="D2993" s="37">
        <v>4636551</v>
      </c>
      <c r="E2993" s="38">
        <v>15.071099999999999</v>
      </c>
      <c r="F2993" s="39">
        <v>40265.044398148151</v>
      </c>
      <c r="G2993" s="39">
        <v>40416.797881944447</v>
      </c>
    </row>
    <row r="2994" spans="2:7" x14ac:dyDescent="0.3">
      <c r="B2994" s="34">
        <v>3226</v>
      </c>
      <c r="C2994" s="34" t="s">
        <v>1951</v>
      </c>
      <c r="D2994" s="34">
        <v>4451857</v>
      </c>
      <c r="E2994" s="35">
        <v>12.227499999999999</v>
      </c>
      <c r="F2994" s="36">
        <v>40265.050682870373</v>
      </c>
      <c r="G2994" s="36">
        <v>40416.772280092591</v>
      </c>
    </row>
    <row r="2995" spans="2:7" x14ac:dyDescent="0.3">
      <c r="B2995" s="37">
        <v>4244</v>
      </c>
      <c r="C2995" s="37" t="s">
        <v>1734</v>
      </c>
      <c r="D2995" s="37">
        <v>4846834</v>
      </c>
      <c r="E2995" s="38">
        <v>16.018999999999998</v>
      </c>
      <c r="F2995" s="39">
        <v>40474.608981481484</v>
      </c>
      <c r="G2995" s="39">
        <v>40619.822314814817</v>
      </c>
    </row>
    <row r="2996" spans="2:7" x14ac:dyDescent="0.3">
      <c r="B2996" s="34">
        <v>3229</v>
      </c>
      <c r="C2996" s="34" t="s">
        <v>1982</v>
      </c>
      <c r="D2996" s="34">
        <v>4851226</v>
      </c>
      <c r="E2996" s="35">
        <v>21.421800000000001</v>
      </c>
      <c r="F2996" s="36">
        <v>40265.05741898148</v>
      </c>
      <c r="G2996" s="36">
        <v>40562.673622685186</v>
      </c>
    </row>
    <row r="2997" spans="2:7" x14ac:dyDescent="0.3">
      <c r="B2997" s="37">
        <v>3230</v>
      </c>
      <c r="C2997" s="37" t="s">
        <v>1567</v>
      </c>
      <c r="D2997" s="37">
        <v>9529854</v>
      </c>
      <c r="E2997" s="38">
        <v>11.2796</v>
      </c>
      <c r="F2997" s="39">
        <v>40265.063043981485</v>
      </c>
      <c r="G2997" s="39">
        <v>40591.514131944445</v>
      </c>
    </row>
    <row r="2998" spans="2:7" x14ac:dyDescent="0.3">
      <c r="B2998" s="34">
        <v>3231</v>
      </c>
      <c r="C2998" s="34" t="s">
        <v>1487</v>
      </c>
      <c r="D2998" s="34">
        <v>4204969</v>
      </c>
      <c r="E2998" s="35">
        <v>16.6388</v>
      </c>
      <c r="F2998" s="36">
        <v>40265.659189814818</v>
      </c>
      <c r="G2998" s="36">
        <v>40449.741087962961</v>
      </c>
    </row>
    <row r="2999" spans="2:7" x14ac:dyDescent="0.3">
      <c r="B2999" s="37">
        <v>3232</v>
      </c>
      <c r="C2999" s="37" t="s">
        <v>1515</v>
      </c>
      <c r="D2999" s="37">
        <v>4518113</v>
      </c>
      <c r="E2999" s="38">
        <v>15.8863</v>
      </c>
      <c r="F2999" s="39">
        <v>40265.659733796296</v>
      </c>
      <c r="G2999" s="39">
        <v>40553.478460648148</v>
      </c>
    </row>
    <row r="3000" spans="2:7" x14ac:dyDescent="0.3">
      <c r="B3000" s="34">
        <v>3234</v>
      </c>
      <c r="C3000" s="34" t="s">
        <v>1983</v>
      </c>
      <c r="D3000" s="34">
        <v>4785386</v>
      </c>
      <c r="E3000" s="35">
        <v>29.180599999999998</v>
      </c>
      <c r="F3000" s="36">
        <v>40265.684398148151</v>
      </c>
      <c r="G3000" s="36">
        <v>40409.820520833331</v>
      </c>
    </row>
    <row r="3001" spans="2:7" x14ac:dyDescent="0.3">
      <c r="B3001" s="37">
        <v>3235</v>
      </c>
      <c r="C3001" s="37" t="s">
        <v>1545</v>
      </c>
      <c r="D3001" s="37">
        <v>9529498</v>
      </c>
      <c r="E3001" s="38">
        <v>15.924200000000001</v>
      </c>
      <c r="F3001" s="39">
        <v>40266.371516203704</v>
      </c>
      <c r="G3001" s="39">
        <v>40562.678136574075</v>
      </c>
    </row>
    <row r="3002" spans="2:7" x14ac:dyDescent="0.3">
      <c r="B3002" s="34">
        <v>3565</v>
      </c>
      <c r="C3002" s="34" t="s">
        <v>1500</v>
      </c>
      <c r="D3002" s="34">
        <v>6207771</v>
      </c>
      <c r="E3002" s="35">
        <v>5.7691999999999997</v>
      </c>
      <c r="F3002" s="36">
        <v>40373.871759259258</v>
      </c>
      <c r="G3002" s="36">
        <v>40373.978854166664</v>
      </c>
    </row>
    <row r="3003" spans="2:7" x14ac:dyDescent="0.3">
      <c r="B3003" s="37">
        <v>3273</v>
      </c>
      <c r="C3003" s="37" t="s">
        <v>1511</v>
      </c>
      <c r="D3003" s="37">
        <v>6037263</v>
      </c>
      <c r="E3003" s="38">
        <v>13.210699999999999</v>
      </c>
      <c r="F3003" s="39">
        <v>40311.610775462963</v>
      </c>
      <c r="G3003" s="39" t="s">
        <v>1558</v>
      </c>
    </row>
    <row r="3004" spans="2:7" x14ac:dyDescent="0.3">
      <c r="B3004" s="34">
        <v>3236</v>
      </c>
      <c r="C3004" s="34" t="s">
        <v>1594</v>
      </c>
      <c r="D3004" s="34">
        <v>9574375</v>
      </c>
      <c r="E3004" s="35">
        <v>11.2796</v>
      </c>
      <c r="F3004" s="36">
        <v>40269.615844907406</v>
      </c>
      <c r="G3004" s="36">
        <v>40620.80259259259</v>
      </c>
    </row>
    <row r="3005" spans="2:7" x14ac:dyDescent="0.3">
      <c r="B3005" s="37">
        <v>3237</v>
      </c>
      <c r="C3005" s="37" t="s">
        <v>1594</v>
      </c>
      <c r="D3005" s="37">
        <v>4247861</v>
      </c>
      <c r="E3005" s="38">
        <v>11.2796</v>
      </c>
      <c r="F3005" s="39">
        <v>40269.6171412037</v>
      </c>
      <c r="G3005" s="39">
        <v>40620.802951388891</v>
      </c>
    </row>
    <row r="3006" spans="2:7" x14ac:dyDescent="0.3">
      <c r="B3006" s="34">
        <v>3238</v>
      </c>
      <c r="C3006" s="34" t="s">
        <v>1581</v>
      </c>
      <c r="D3006" s="34">
        <v>4723681</v>
      </c>
      <c r="E3006" s="35">
        <v>18.8626</v>
      </c>
      <c r="F3006" s="36">
        <v>40269.629814814813</v>
      </c>
      <c r="G3006" s="36">
        <v>40609.451192129629</v>
      </c>
    </row>
    <row r="3007" spans="2:7" x14ac:dyDescent="0.3">
      <c r="B3007" s="37">
        <v>3239</v>
      </c>
      <c r="C3007" s="37" t="s">
        <v>1700</v>
      </c>
      <c r="D3007" s="37">
        <v>9607666</v>
      </c>
      <c r="E3007" s="38">
        <v>28.341200000000001</v>
      </c>
      <c r="F3007" s="39">
        <v>40269.630578703705</v>
      </c>
      <c r="G3007" s="39">
        <v>40609.454872685186</v>
      </c>
    </row>
    <row r="3008" spans="2:7" x14ac:dyDescent="0.3">
      <c r="B3008" s="34">
        <v>3240</v>
      </c>
      <c r="C3008" s="34" t="s">
        <v>1461</v>
      </c>
      <c r="D3008" s="34">
        <v>9556727</v>
      </c>
      <c r="E3008" s="35">
        <v>18.311</v>
      </c>
      <c r="F3008" s="36">
        <v>40269.656412037039</v>
      </c>
      <c r="G3008" s="36">
        <v>40387.871446759258</v>
      </c>
    </row>
    <row r="3009" spans="2:7" x14ac:dyDescent="0.3">
      <c r="B3009" s="37">
        <v>4263</v>
      </c>
      <c r="C3009" s="37" t="s">
        <v>1806</v>
      </c>
      <c r="D3009" s="37">
        <v>2588084</v>
      </c>
      <c r="E3009" s="38">
        <v>38.8626</v>
      </c>
      <c r="F3009" s="39">
        <v>40478.444687499999</v>
      </c>
      <c r="G3009" s="39">
        <v>40562.679942129631</v>
      </c>
    </row>
    <row r="3010" spans="2:7" x14ac:dyDescent="0.3">
      <c r="B3010" s="34">
        <v>3242</v>
      </c>
      <c r="C3010" s="34" t="s">
        <v>1464</v>
      </c>
      <c r="D3010" s="34">
        <v>4227427</v>
      </c>
      <c r="E3010" s="35">
        <v>24.665600000000001</v>
      </c>
      <c r="F3010" s="36">
        <v>40271.694247685184</v>
      </c>
      <c r="G3010" s="36">
        <v>40409.820671296293</v>
      </c>
    </row>
    <row r="3011" spans="2:7" x14ac:dyDescent="0.3">
      <c r="B3011" s="37">
        <v>3243</v>
      </c>
      <c r="C3011" s="37" t="s">
        <v>1464</v>
      </c>
      <c r="D3011" s="37">
        <v>4227433</v>
      </c>
      <c r="E3011" s="38">
        <v>24.665600000000001</v>
      </c>
      <c r="F3011" s="39">
        <v>40271.696099537039</v>
      </c>
      <c r="G3011" s="39">
        <v>40409.820833333331</v>
      </c>
    </row>
    <row r="3012" spans="2:7" x14ac:dyDescent="0.3">
      <c r="B3012" s="34">
        <v>3244</v>
      </c>
      <c r="C3012" s="34" t="s">
        <v>1464</v>
      </c>
      <c r="D3012" s="34">
        <v>4227456</v>
      </c>
      <c r="E3012" s="35">
        <v>24.665600000000001</v>
      </c>
      <c r="F3012" s="36">
        <v>40271.700046296297</v>
      </c>
      <c r="G3012" s="36">
        <v>40409.821215277778</v>
      </c>
    </row>
    <row r="3013" spans="2:7" x14ac:dyDescent="0.3">
      <c r="B3013" s="37">
        <v>3245</v>
      </c>
      <c r="C3013" s="37"/>
      <c r="D3013" s="37">
        <v>4227404</v>
      </c>
      <c r="E3013" s="38">
        <v>36.789299999999997</v>
      </c>
      <c r="F3013" s="39">
        <v>40271.70789351852</v>
      </c>
      <c r="G3013" s="39">
        <v>40409.821782407409</v>
      </c>
    </row>
    <row r="3014" spans="2:7" x14ac:dyDescent="0.3">
      <c r="B3014" s="34">
        <v>3246</v>
      </c>
      <c r="C3014" s="34"/>
      <c r="D3014" s="34">
        <v>4785400</v>
      </c>
      <c r="E3014" s="35">
        <v>20.819400000000002</v>
      </c>
      <c r="F3014" s="36">
        <v>40271.710648148146</v>
      </c>
      <c r="G3014" s="36">
        <v>40409.822025462963</v>
      </c>
    </row>
    <row r="3015" spans="2:7" x14ac:dyDescent="0.3">
      <c r="B3015" s="37">
        <v>3247</v>
      </c>
      <c r="C3015" s="37" t="s">
        <v>1507</v>
      </c>
      <c r="D3015" s="37">
        <v>4785363</v>
      </c>
      <c r="E3015" s="38">
        <v>18.729099999999999</v>
      </c>
      <c r="F3015" s="39">
        <v>40271.71435185185</v>
      </c>
      <c r="G3015" s="39">
        <v>40409.818437499998</v>
      </c>
    </row>
    <row r="3016" spans="2:7" x14ac:dyDescent="0.3">
      <c r="B3016" s="34">
        <v>3248</v>
      </c>
      <c r="C3016" s="34" t="s">
        <v>1790</v>
      </c>
      <c r="D3016" s="34">
        <v>4227410</v>
      </c>
      <c r="E3016" s="35">
        <v>35.117100000000001</v>
      </c>
      <c r="F3016" s="36">
        <v>40271.718692129631</v>
      </c>
      <c r="G3016" s="36">
        <v>40409.821504629632</v>
      </c>
    </row>
    <row r="3017" spans="2:7" x14ac:dyDescent="0.3">
      <c r="B3017" s="37">
        <v>3249</v>
      </c>
      <c r="C3017" s="37" t="s">
        <v>1504</v>
      </c>
      <c r="D3017" s="37">
        <v>4785392</v>
      </c>
      <c r="E3017" s="38">
        <v>22.491599999999998</v>
      </c>
      <c r="F3017" s="39">
        <v>40271.724652777775</v>
      </c>
      <c r="G3017" s="39">
        <v>40409.818865740737</v>
      </c>
    </row>
    <row r="3018" spans="2:7" x14ac:dyDescent="0.3">
      <c r="B3018" s="34">
        <v>3251</v>
      </c>
      <c r="C3018" s="34" t="s">
        <v>1520</v>
      </c>
      <c r="D3018" s="34">
        <v>9651124</v>
      </c>
      <c r="E3018" s="35">
        <v>24.581900000000001</v>
      </c>
      <c r="F3018" s="36">
        <v>40271.736122685186</v>
      </c>
      <c r="G3018" s="36">
        <v>40619.422268518516</v>
      </c>
    </row>
    <row r="3019" spans="2:7" x14ac:dyDescent="0.3">
      <c r="B3019" s="37">
        <v>3256</v>
      </c>
      <c r="C3019" s="37" t="s">
        <v>1448</v>
      </c>
      <c r="D3019" s="37">
        <v>9598884</v>
      </c>
      <c r="E3019" s="38">
        <v>6.8246000000000002</v>
      </c>
      <c r="F3019" s="39">
        <v>40271.815497685187</v>
      </c>
      <c r="G3019" s="39">
        <v>40619.83394675926</v>
      </c>
    </row>
    <row r="3020" spans="2:7" x14ac:dyDescent="0.3">
      <c r="B3020" s="34">
        <v>3481</v>
      </c>
      <c r="C3020" s="34" t="s">
        <v>1542</v>
      </c>
      <c r="D3020" s="34">
        <v>4230665</v>
      </c>
      <c r="E3020" s="35">
        <v>8.91</v>
      </c>
      <c r="F3020" s="36">
        <v>40340.800474537034</v>
      </c>
      <c r="G3020" s="36">
        <v>40506.740185185183</v>
      </c>
    </row>
    <row r="3021" spans="2:7" x14ac:dyDescent="0.3">
      <c r="B3021" s="37">
        <v>3483</v>
      </c>
      <c r="C3021" s="37" t="s">
        <v>1542</v>
      </c>
      <c r="D3021" s="37">
        <v>9574381</v>
      </c>
      <c r="E3021" s="38">
        <v>8.4359999999999999</v>
      </c>
      <c r="F3021" s="39">
        <v>40340.808171296296</v>
      </c>
      <c r="G3021" s="39">
        <v>40620.802314814813</v>
      </c>
    </row>
    <row r="3022" spans="2:7" x14ac:dyDescent="0.3">
      <c r="B3022" s="34">
        <v>3435</v>
      </c>
      <c r="C3022" s="34" t="s">
        <v>1507</v>
      </c>
      <c r="D3022" s="34">
        <v>4504803</v>
      </c>
      <c r="E3022" s="35">
        <v>25</v>
      </c>
      <c r="F3022" s="36">
        <v>40332.617847222224</v>
      </c>
      <c r="G3022" s="36">
        <v>40332.621782407405</v>
      </c>
    </row>
    <row r="3023" spans="2:7" x14ac:dyDescent="0.3">
      <c r="B3023" s="37">
        <v>3255</v>
      </c>
      <c r="C3023" s="37" t="s">
        <v>1461</v>
      </c>
      <c r="D3023" s="37">
        <v>9651118</v>
      </c>
      <c r="E3023" s="38">
        <v>25.836099999999998</v>
      </c>
      <c r="F3023" s="39">
        <v>40271.807199074072</v>
      </c>
      <c r="G3023" s="39">
        <v>40409.819965277777</v>
      </c>
    </row>
    <row r="3024" spans="2:7" x14ac:dyDescent="0.3">
      <c r="B3024" s="34">
        <v>4260</v>
      </c>
      <c r="C3024" s="34" t="s">
        <v>1469</v>
      </c>
      <c r="D3024" s="34">
        <v>7539475</v>
      </c>
      <c r="E3024" s="35">
        <v>6.6054000000000004</v>
      </c>
      <c r="F3024" s="36">
        <v>40477.771990740737</v>
      </c>
      <c r="G3024" s="36">
        <v>40477.799872685187</v>
      </c>
    </row>
    <row r="3025" spans="2:7" x14ac:dyDescent="0.3">
      <c r="B3025" s="37">
        <v>3258</v>
      </c>
      <c r="C3025" s="37" t="s">
        <v>1536</v>
      </c>
      <c r="D3025" s="37">
        <v>9711754</v>
      </c>
      <c r="E3025" s="38">
        <v>33.361199999999997</v>
      </c>
      <c r="F3025" s="39">
        <v>40308.50037037037</v>
      </c>
      <c r="G3025" s="39">
        <v>40526.618043981478</v>
      </c>
    </row>
    <row r="3026" spans="2:7" x14ac:dyDescent="0.3">
      <c r="B3026" s="34">
        <v>3620</v>
      </c>
      <c r="C3026" s="34" t="s">
        <v>1606</v>
      </c>
      <c r="D3026" s="34">
        <v>6000627</v>
      </c>
      <c r="E3026" s="35">
        <v>17.7258</v>
      </c>
      <c r="F3026" s="36">
        <v>40381.952118055553</v>
      </c>
      <c r="G3026" s="36">
        <v>40381.954097222224</v>
      </c>
    </row>
    <row r="3027" spans="2:7" x14ac:dyDescent="0.3">
      <c r="B3027" s="37">
        <v>3392</v>
      </c>
      <c r="C3027" s="37" t="s">
        <v>1491</v>
      </c>
      <c r="D3027" s="37">
        <v>9608370</v>
      </c>
      <c r="E3027" s="38">
        <v>13.712400000000001</v>
      </c>
      <c r="F3027" s="39">
        <v>40327.772638888891</v>
      </c>
      <c r="G3027" s="39">
        <v>40327.783356481479</v>
      </c>
    </row>
    <row r="3028" spans="2:7" x14ac:dyDescent="0.3">
      <c r="B3028" s="34">
        <v>3457</v>
      </c>
      <c r="C3028" s="34" t="s">
        <v>1825</v>
      </c>
      <c r="D3028" s="34">
        <v>6037932</v>
      </c>
      <c r="E3028" s="35">
        <v>10.616099999999999</v>
      </c>
      <c r="F3028" s="36">
        <v>40340.504050925927</v>
      </c>
      <c r="G3028" s="36">
        <v>40620.792627314811</v>
      </c>
    </row>
    <row r="3029" spans="2:7" x14ac:dyDescent="0.3">
      <c r="B3029" s="37">
        <v>3257</v>
      </c>
      <c r="C3029" s="37" t="s">
        <v>1535</v>
      </c>
      <c r="D3029" s="37">
        <v>6037197</v>
      </c>
      <c r="E3029" s="38">
        <v>4.8494999999999999</v>
      </c>
      <c r="F3029" s="39">
        <v>40304.78398148148</v>
      </c>
      <c r="G3029" s="39">
        <v>40485.496990740743</v>
      </c>
    </row>
    <row r="3030" spans="2:7" x14ac:dyDescent="0.3">
      <c r="B3030" s="34">
        <v>3588</v>
      </c>
      <c r="C3030" s="34" t="s">
        <v>1464</v>
      </c>
      <c r="D3030" s="34">
        <v>4241887</v>
      </c>
      <c r="E3030" s="35">
        <v>12.5</v>
      </c>
      <c r="F3030" s="36">
        <v>40379.998622685183</v>
      </c>
      <c r="G3030" s="36">
        <v>40380.896990740737</v>
      </c>
    </row>
    <row r="3031" spans="2:7" x14ac:dyDescent="0.3">
      <c r="B3031" s="37">
        <v>3259</v>
      </c>
      <c r="C3031" s="37" t="s">
        <v>1528</v>
      </c>
      <c r="D3031" s="37">
        <v>9651093</v>
      </c>
      <c r="E3031" s="38">
        <v>13.8796</v>
      </c>
      <c r="F3031" s="39">
        <v>40309.449849537035</v>
      </c>
      <c r="G3031" s="39">
        <v>40327.837592592594</v>
      </c>
    </row>
    <row r="3032" spans="2:7" x14ac:dyDescent="0.3">
      <c r="B3032" s="34">
        <v>3260</v>
      </c>
      <c r="C3032" s="34" t="s">
        <v>1528</v>
      </c>
      <c r="D3032" s="34">
        <v>9651087</v>
      </c>
      <c r="E3032" s="35">
        <v>13.8796</v>
      </c>
      <c r="F3032" s="36">
        <v>40309.449907407405</v>
      </c>
      <c r="G3032" s="36">
        <v>40327.837013888886</v>
      </c>
    </row>
    <row r="3033" spans="2:7" x14ac:dyDescent="0.3">
      <c r="B3033" s="37">
        <v>3263</v>
      </c>
      <c r="C3033" s="37" t="s">
        <v>1821</v>
      </c>
      <c r="D3033" s="37">
        <v>9671339</v>
      </c>
      <c r="E3033" s="38">
        <v>11.943099999999999</v>
      </c>
      <c r="F3033" s="39">
        <v>40310.520613425928</v>
      </c>
      <c r="G3033" s="39">
        <v>40340.664490740739</v>
      </c>
    </row>
    <row r="3034" spans="2:7" x14ac:dyDescent="0.3">
      <c r="B3034" s="34">
        <v>3478</v>
      </c>
      <c r="C3034" s="34" t="s">
        <v>1805</v>
      </c>
      <c r="D3034" s="34">
        <v>9598909</v>
      </c>
      <c r="E3034" s="35">
        <v>9.6682000000000006</v>
      </c>
      <c r="F3034" s="36">
        <v>40340.771736111114</v>
      </c>
      <c r="G3034" s="36">
        <v>40619.84957175926</v>
      </c>
    </row>
    <row r="3035" spans="2:7" x14ac:dyDescent="0.3">
      <c r="B3035" s="37">
        <v>3265</v>
      </c>
      <c r="C3035" s="37" t="s">
        <v>1821</v>
      </c>
      <c r="D3035" s="37">
        <v>9671291</v>
      </c>
      <c r="E3035" s="38">
        <v>11.943099999999999</v>
      </c>
      <c r="F3035" s="39">
        <v>40310.528333333335</v>
      </c>
      <c r="G3035" s="39">
        <v>40619.841284722221</v>
      </c>
    </row>
    <row r="3036" spans="2:7" x14ac:dyDescent="0.3">
      <c r="B3036" s="34">
        <v>4604</v>
      </c>
      <c r="C3036" s="34" t="s">
        <v>1697</v>
      </c>
      <c r="D3036" s="34">
        <v>9699906</v>
      </c>
      <c r="E3036" s="35">
        <v>3.5952999999999999</v>
      </c>
      <c r="F3036" s="36">
        <v>40602.476585648146</v>
      </c>
      <c r="G3036" s="36">
        <v>40602.479178240741</v>
      </c>
    </row>
    <row r="3037" spans="2:7" x14ac:dyDescent="0.3">
      <c r="B3037" s="37">
        <v>4605</v>
      </c>
      <c r="C3037" s="37" t="s">
        <v>1554</v>
      </c>
      <c r="D3037" s="37">
        <v>2618112</v>
      </c>
      <c r="E3037" s="38">
        <v>6.4381000000000004</v>
      </c>
      <c r="F3037" s="39">
        <v>40602.479259259257</v>
      </c>
      <c r="G3037" s="39">
        <v>40602.479942129627</v>
      </c>
    </row>
    <row r="3038" spans="2:7" x14ac:dyDescent="0.3">
      <c r="B3038" s="34">
        <v>3268</v>
      </c>
      <c r="C3038" s="34" t="s">
        <v>1459</v>
      </c>
      <c r="D3038" s="34">
        <v>4555545</v>
      </c>
      <c r="E3038" s="35">
        <v>12.5</v>
      </c>
      <c r="F3038" s="36">
        <v>40311.563125000001</v>
      </c>
      <c r="G3038" s="36">
        <v>40602.42800925926</v>
      </c>
    </row>
    <row r="3039" spans="2:7" x14ac:dyDescent="0.3">
      <c r="B3039" s="37">
        <v>3271</v>
      </c>
      <c r="C3039" s="37" t="s">
        <v>1520</v>
      </c>
      <c r="D3039" s="37">
        <v>9508733</v>
      </c>
      <c r="E3039" s="38">
        <v>12.123699999999999</v>
      </c>
      <c r="F3039" s="39">
        <v>40311.587696759256</v>
      </c>
      <c r="G3039" s="39">
        <v>40602.504988425928</v>
      </c>
    </row>
    <row r="3040" spans="2:7" x14ac:dyDescent="0.3">
      <c r="B3040" s="34">
        <v>4262</v>
      </c>
      <c r="C3040" s="34" t="s">
        <v>1469</v>
      </c>
      <c r="D3040" s="34">
        <v>9754048</v>
      </c>
      <c r="E3040" s="35">
        <v>6.6054000000000004</v>
      </c>
      <c r="F3040" s="36">
        <v>40477.786944444444</v>
      </c>
      <c r="G3040" s="36">
        <v>40477.79792824074</v>
      </c>
    </row>
    <row r="3041" spans="2:7" x14ac:dyDescent="0.3">
      <c r="B3041" s="37">
        <v>3275</v>
      </c>
      <c r="C3041" s="37" t="s">
        <v>1491</v>
      </c>
      <c r="D3041" s="37">
        <v>7446354</v>
      </c>
      <c r="E3041" s="38">
        <v>5.8528000000000002</v>
      </c>
      <c r="F3041" s="39">
        <v>40311.662835648145</v>
      </c>
      <c r="G3041" s="39">
        <v>40562.498831018522</v>
      </c>
    </row>
    <row r="3042" spans="2:7" x14ac:dyDescent="0.3">
      <c r="B3042" s="34">
        <v>3355</v>
      </c>
      <c r="C3042" s="34" t="s">
        <v>1491</v>
      </c>
      <c r="D3042" s="34">
        <v>4231216</v>
      </c>
      <c r="E3042" s="35">
        <v>10.409700000000001</v>
      </c>
      <c r="F3042" s="36">
        <v>40322.650821759256</v>
      </c>
      <c r="G3042" s="36">
        <v>40473.393553240741</v>
      </c>
    </row>
    <row r="3043" spans="2:7" x14ac:dyDescent="0.3">
      <c r="B3043" s="37">
        <v>3278</v>
      </c>
      <c r="C3043" s="37" t="s">
        <v>1491</v>
      </c>
      <c r="D3043" s="37">
        <v>4899196</v>
      </c>
      <c r="E3043" s="38">
        <v>6.6054000000000004</v>
      </c>
      <c r="F3043" s="39">
        <v>40311.675740740742</v>
      </c>
      <c r="G3043" s="39">
        <v>40607.686435185184</v>
      </c>
    </row>
    <row r="3044" spans="2:7" x14ac:dyDescent="0.3">
      <c r="B3044" s="34">
        <v>3279</v>
      </c>
      <c r="C3044" s="34" t="s">
        <v>1459</v>
      </c>
      <c r="D3044" s="34">
        <v>4899210</v>
      </c>
      <c r="E3044" s="35">
        <v>7.6923000000000004</v>
      </c>
      <c r="F3044" s="36">
        <v>40311.686157407406</v>
      </c>
      <c r="G3044" s="36">
        <v>40562.498900462961</v>
      </c>
    </row>
    <row r="3045" spans="2:7" x14ac:dyDescent="0.3">
      <c r="B3045" s="37">
        <v>3280</v>
      </c>
      <c r="C3045" s="37" t="s">
        <v>1459</v>
      </c>
      <c r="D3045" s="37">
        <v>4899204</v>
      </c>
      <c r="E3045" s="38">
        <v>8.6120000000000001</v>
      </c>
      <c r="F3045" s="39">
        <v>40311.690682870372</v>
      </c>
      <c r="G3045" s="39">
        <v>40562.499143518522</v>
      </c>
    </row>
    <row r="3046" spans="2:7" x14ac:dyDescent="0.3">
      <c r="B3046" s="34">
        <v>3282</v>
      </c>
      <c r="C3046" s="34" t="s">
        <v>1609</v>
      </c>
      <c r="D3046" s="34">
        <v>4899167</v>
      </c>
      <c r="E3046" s="35">
        <v>9.6153999999999993</v>
      </c>
      <c r="F3046" s="36">
        <v>40311.711041666669</v>
      </c>
      <c r="G3046" s="36">
        <v>40562.499016203707</v>
      </c>
    </row>
    <row r="3047" spans="2:7" x14ac:dyDescent="0.3">
      <c r="B3047" s="37">
        <v>3354</v>
      </c>
      <c r="C3047" s="37" t="s">
        <v>1491</v>
      </c>
      <c r="D3047" s="37">
        <v>4231185</v>
      </c>
      <c r="E3047" s="38">
        <v>8.3193999999999999</v>
      </c>
      <c r="F3047" s="39">
        <v>40322.648831018516</v>
      </c>
      <c r="G3047" s="39">
        <v>40473.394004629627</v>
      </c>
    </row>
    <row r="3048" spans="2:7" x14ac:dyDescent="0.3">
      <c r="B3048" s="34">
        <v>3285</v>
      </c>
      <c r="C3048" s="34" t="s">
        <v>1492</v>
      </c>
      <c r="D3048" s="34">
        <v>7088765</v>
      </c>
      <c r="E3048" s="35">
        <v>3.8462000000000001</v>
      </c>
      <c r="F3048" s="36">
        <v>40311.742175925923</v>
      </c>
      <c r="G3048" s="36">
        <v>40322.633703703701</v>
      </c>
    </row>
    <row r="3049" spans="2:7" x14ac:dyDescent="0.3">
      <c r="B3049" s="37">
        <v>3286</v>
      </c>
      <c r="C3049" s="37" t="s">
        <v>1492</v>
      </c>
      <c r="D3049" s="37">
        <v>4852823</v>
      </c>
      <c r="E3049" s="38">
        <v>4.0970000000000004</v>
      </c>
      <c r="F3049" s="39">
        <v>40311.841782407406</v>
      </c>
      <c r="G3049" s="39">
        <v>40331.722569444442</v>
      </c>
    </row>
    <row r="3050" spans="2:7" x14ac:dyDescent="0.3">
      <c r="B3050" s="34">
        <v>3289</v>
      </c>
      <c r="C3050" s="34" t="s">
        <v>1516</v>
      </c>
      <c r="D3050" s="34">
        <v>7200274</v>
      </c>
      <c r="E3050" s="35">
        <v>3.9809999999999999</v>
      </c>
      <c r="F3050" s="36">
        <v>40320.513969907406</v>
      </c>
      <c r="G3050" s="36">
        <v>40619.830868055556</v>
      </c>
    </row>
    <row r="3051" spans="2:7" x14ac:dyDescent="0.3">
      <c r="B3051" s="37">
        <v>3290</v>
      </c>
      <c r="C3051" s="37" t="s">
        <v>1516</v>
      </c>
      <c r="D3051" s="37">
        <v>7200245</v>
      </c>
      <c r="E3051" s="38">
        <v>3.9809999999999999</v>
      </c>
      <c r="F3051" s="39">
        <v>40320.518472222226</v>
      </c>
      <c r="G3051" s="39">
        <v>40619.831388888888</v>
      </c>
    </row>
    <row r="3052" spans="2:7" x14ac:dyDescent="0.3">
      <c r="B3052" s="34">
        <v>3291</v>
      </c>
      <c r="C3052" s="34" t="s">
        <v>1516</v>
      </c>
      <c r="D3052" s="34">
        <v>7200268</v>
      </c>
      <c r="E3052" s="35">
        <v>3.9809999999999999</v>
      </c>
      <c r="F3052" s="36">
        <v>40320.520486111112</v>
      </c>
      <c r="G3052" s="36">
        <v>40619.831817129627</v>
      </c>
    </row>
    <row r="3053" spans="2:7" x14ac:dyDescent="0.3">
      <c r="B3053" s="37">
        <v>3292</v>
      </c>
      <c r="C3053" s="37" t="s">
        <v>1516</v>
      </c>
      <c r="D3053" s="37">
        <v>6017125</v>
      </c>
      <c r="E3053" s="38">
        <v>3.9809999999999999</v>
      </c>
      <c r="F3053" s="39">
        <v>40320.522569444445</v>
      </c>
      <c r="G3053" s="39">
        <v>40619.832037037035</v>
      </c>
    </row>
    <row r="3054" spans="2:7" x14ac:dyDescent="0.3">
      <c r="B3054" s="34">
        <v>3293</v>
      </c>
      <c r="C3054" s="34" t="s">
        <v>1491</v>
      </c>
      <c r="D3054" s="34">
        <v>4545038</v>
      </c>
      <c r="E3054" s="35">
        <v>8.1104000000000003</v>
      </c>
      <c r="F3054" s="36">
        <v>40321.512488425928</v>
      </c>
      <c r="G3054" s="36">
        <v>40322.575011574074</v>
      </c>
    </row>
    <row r="3055" spans="2:7" x14ac:dyDescent="0.3">
      <c r="B3055" s="37">
        <v>3294</v>
      </c>
      <c r="C3055" s="37" t="s">
        <v>1984</v>
      </c>
      <c r="D3055" s="37">
        <v>7879840</v>
      </c>
      <c r="E3055" s="38">
        <v>12.5</v>
      </c>
      <c r="F3055" s="39">
        <v>40321.512928240743</v>
      </c>
      <c r="G3055" s="39">
        <v>40322.575844907406</v>
      </c>
    </row>
    <row r="3056" spans="2:7" x14ac:dyDescent="0.3">
      <c r="B3056" s="34">
        <v>3295</v>
      </c>
      <c r="C3056" s="34" t="s">
        <v>1985</v>
      </c>
      <c r="D3056" s="34">
        <v>4440948</v>
      </c>
      <c r="E3056" s="35">
        <v>4.8494999999999999</v>
      </c>
      <c r="F3056" s="36">
        <v>40321.513611111113</v>
      </c>
      <c r="G3056" s="36">
        <v>40322.587847222225</v>
      </c>
    </row>
    <row r="3057" spans="2:7" x14ac:dyDescent="0.3">
      <c r="B3057" s="37">
        <v>3296</v>
      </c>
      <c r="C3057" s="37" t="s">
        <v>1491</v>
      </c>
      <c r="D3057" s="37">
        <v>4525389</v>
      </c>
      <c r="E3057" s="38">
        <v>9.5318000000000005</v>
      </c>
      <c r="F3057" s="39">
        <v>40321.514803240738</v>
      </c>
      <c r="G3057" s="39">
        <v>40322.577233796299</v>
      </c>
    </row>
    <row r="3058" spans="2:7" x14ac:dyDescent="0.3">
      <c r="B3058" s="34">
        <v>3297</v>
      </c>
      <c r="C3058" s="34" t="s">
        <v>1491</v>
      </c>
      <c r="D3058" s="34">
        <v>4544984</v>
      </c>
      <c r="E3058" s="35">
        <v>9.2809000000000008</v>
      </c>
      <c r="F3058" s="36">
        <v>40321.515520833331</v>
      </c>
      <c r="G3058" s="36">
        <v>40322.578020833331</v>
      </c>
    </row>
    <row r="3059" spans="2:7" x14ac:dyDescent="0.3">
      <c r="B3059" s="37">
        <v>3298</v>
      </c>
      <c r="C3059" s="37" t="s">
        <v>1459</v>
      </c>
      <c r="D3059" s="37">
        <v>4545015</v>
      </c>
      <c r="E3059" s="38">
        <v>11.6639</v>
      </c>
      <c r="F3059" s="39">
        <v>40321.516180555554</v>
      </c>
      <c r="G3059" s="39">
        <v>40322.595613425925</v>
      </c>
    </row>
    <row r="3060" spans="2:7" x14ac:dyDescent="0.3">
      <c r="B3060" s="34">
        <v>3300</v>
      </c>
      <c r="C3060" s="34" t="s">
        <v>1491</v>
      </c>
      <c r="D3060" s="34">
        <v>4544990</v>
      </c>
      <c r="E3060" s="35">
        <v>9.8661999999999992</v>
      </c>
      <c r="F3060" s="36">
        <v>40321.518020833333</v>
      </c>
      <c r="G3060" s="36">
        <v>40322.581562500003</v>
      </c>
    </row>
    <row r="3061" spans="2:7" x14ac:dyDescent="0.3">
      <c r="B3061" s="37">
        <v>3301</v>
      </c>
      <c r="C3061" s="37" t="s">
        <v>1459</v>
      </c>
      <c r="D3061" s="37">
        <v>4550915</v>
      </c>
      <c r="E3061" s="38">
        <v>9.2809000000000008</v>
      </c>
      <c r="F3061" s="39">
        <v>40321.518842592595</v>
      </c>
      <c r="G3061" s="39">
        <v>40322.587916666664</v>
      </c>
    </row>
    <row r="3062" spans="2:7" x14ac:dyDescent="0.3">
      <c r="B3062" s="34">
        <v>3302</v>
      </c>
      <c r="C3062" s="34" t="s">
        <v>1986</v>
      </c>
      <c r="D3062" s="34">
        <v>4388998</v>
      </c>
      <c r="E3062" s="35">
        <v>6.1036999999999999</v>
      </c>
      <c r="F3062" s="36">
        <v>40321.519513888888</v>
      </c>
      <c r="G3062" s="36">
        <v>40322.601689814815</v>
      </c>
    </row>
    <row r="3063" spans="2:7" x14ac:dyDescent="0.3">
      <c r="B3063" s="37">
        <v>3303</v>
      </c>
      <c r="C3063" s="37" t="s">
        <v>1459</v>
      </c>
      <c r="D3063" s="37">
        <v>4545009</v>
      </c>
      <c r="E3063" s="38">
        <v>11.287599999999999</v>
      </c>
      <c r="F3063" s="39">
        <v>40321.520104166666</v>
      </c>
      <c r="G3063" s="39">
        <v>40612.713217592594</v>
      </c>
    </row>
    <row r="3064" spans="2:7" x14ac:dyDescent="0.3">
      <c r="B3064" s="34">
        <v>3304</v>
      </c>
      <c r="C3064" s="34" t="s">
        <v>1464</v>
      </c>
      <c r="D3064" s="34">
        <v>7879952</v>
      </c>
      <c r="E3064" s="35">
        <v>8.6120000000000001</v>
      </c>
      <c r="F3064" s="36">
        <v>40321.520636574074</v>
      </c>
      <c r="G3064" s="36">
        <v>40322.571261574078</v>
      </c>
    </row>
    <row r="3065" spans="2:7" x14ac:dyDescent="0.3">
      <c r="B3065" s="37">
        <v>3305</v>
      </c>
      <c r="C3065" s="37" t="s">
        <v>1987</v>
      </c>
      <c r="D3065" s="37">
        <v>7879946</v>
      </c>
      <c r="E3065" s="38">
        <v>9.1555</v>
      </c>
      <c r="F3065" s="39">
        <v>40321.521331018521</v>
      </c>
      <c r="G3065" s="39">
        <v>40322.572650462964</v>
      </c>
    </row>
    <row r="3066" spans="2:7" x14ac:dyDescent="0.3">
      <c r="B3066" s="34">
        <v>3306</v>
      </c>
      <c r="C3066" s="34" t="s">
        <v>1495</v>
      </c>
      <c r="D3066" s="34">
        <v>9739089</v>
      </c>
      <c r="E3066" s="35">
        <v>12.374599999999999</v>
      </c>
      <c r="F3066" s="36">
        <v>40321.522013888891</v>
      </c>
      <c r="G3066" s="36">
        <v>40631.792280092595</v>
      </c>
    </row>
    <row r="3067" spans="2:7" x14ac:dyDescent="0.3">
      <c r="B3067" s="37">
        <v>3307</v>
      </c>
      <c r="C3067" s="37" t="s">
        <v>1459</v>
      </c>
      <c r="D3067" s="37">
        <v>4390995</v>
      </c>
      <c r="E3067" s="38">
        <v>9.1973000000000003</v>
      </c>
      <c r="F3067" s="39">
        <v>40321.523055555554</v>
      </c>
      <c r="G3067" s="39">
        <v>40547.63144675926</v>
      </c>
    </row>
    <row r="3068" spans="2:7" x14ac:dyDescent="0.3">
      <c r="B3068" s="34">
        <v>3308</v>
      </c>
      <c r="C3068" s="34" t="s">
        <v>1536</v>
      </c>
      <c r="D3068" s="34">
        <v>4213951</v>
      </c>
      <c r="E3068" s="35">
        <v>14.4649</v>
      </c>
      <c r="F3068" s="36">
        <v>40321.528634259259</v>
      </c>
      <c r="G3068" s="36">
        <v>40472.53837962963</v>
      </c>
    </row>
    <row r="3069" spans="2:7" x14ac:dyDescent="0.3">
      <c r="B3069" s="37">
        <v>3310</v>
      </c>
      <c r="C3069" s="37" t="s">
        <v>1475</v>
      </c>
      <c r="D3069" s="37">
        <v>9643840</v>
      </c>
      <c r="E3069" s="38">
        <v>13.2943</v>
      </c>
      <c r="F3069" s="39">
        <v>40321.546469907407</v>
      </c>
      <c r="G3069" s="39">
        <v>40471.550358796296</v>
      </c>
    </row>
    <row r="3070" spans="2:7" x14ac:dyDescent="0.3">
      <c r="B3070" s="34">
        <v>3311</v>
      </c>
      <c r="C3070" s="34" t="s">
        <v>1475</v>
      </c>
      <c r="D3070" s="34">
        <v>9643811</v>
      </c>
      <c r="E3070" s="35">
        <v>13.2943</v>
      </c>
      <c r="F3070" s="36">
        <v>40321.547071759262</v>
      </c>
      <c r="G3070" s="36">
        <v>40322.565312500003</v>
      </c>
    </row>
    <row r="3071" spans="2:7" x14ac:dyDescent="0.3">
      <c r="B3071" s="37">
        <v>3312</v>
      </c>
      <c r="C3071" s="37" t="s">
        <v>1475</v>
      </c>
      <c r="D3071" s="37">
        <v>9643834</v>
      </c>
      <c r="E3071" s="38">
        <v>14.4649</v>
      </c>
      <c r="F3071" s="39">
        <v>40321.54755787037</v>
      </c>
      <c r="G3071" s="39">
        <v>40322.564131944448</v>
      </c>
    </row>
    <row r="3072" spans="2:7" x14ac:dyDescent="0.3">
      <c r="B3072" s="34">
        <v>3314</v>
      </c>
      <c r="C3072" s="34" t="s">
        <v>1494</v>
      </c>
      <c r="D3072" s="34">
        <v>9507350</v>
      </c>
      <c r="E3072" s="35">
        <v>16.304300000000001</v>
      </c>
      <c r="F3072" s="36">
        <v>40321.563171296293</v>
      </c>
      <c r="G3072" s="36">
        <v>40322.612581018519</v>
      </c>
    </row>
    <row r="3073" spans="2:7" x14ac:dyDescent="0.3">
      <c r="B3073" s="37">
        <v>3315</v>
      </c>
      <c r="C3073" s="37" t="s">
        <v>1520</v>
      </c>
      <c r="D3073" s="37">
        <v>4207347</v>
      </c>
      <c r="E3073" s="38">
        <v>7.9431000000000003</v>
      </c>
      <c r="F3073" s="39">
        <v>40321.563703703701</v>
      </c>
      <c r="G3073" s="39">
        <v>40472.412569444445</v>
      </c>
    </row>
    <row r="3074" spans="2:7" x14ac:dyDescent="0.3">
      <c r="B3074" s="34">
        <v>3318</v>
      </c>
      <c r="C3074" s="34" t="s">
        <v>1520</v>
      </c>
      <c r="D3074" s="34">
        <v>7888508</v>
      </c>
      <c r="E3074" s="35">
        <v>9.4481999999999999</v>
      </c>
      <c r="F3074" s="36">
        <v>40321.610613425924</v>
      </c>
      <c r="G3074" s="36">
        <v>40322.567928240744</v>
      </c>
    </row>
    <row r="3075" spans="2:7" x14ac:dyDescent="0.3">
      <c r="B3075" s="37">
        <v>3319</v>
      </c>
      <c r="C3075" s="37" t="s">
        <v>1606</v>
      </c>
      <c r="D3075" s="37">
        <v>7888514</v>
      </c>
      <c r="E3075" s="38">
        <v>14.4649</v>
      </c>
      <c r="F3075" s="39">
        <v>40321.611527777779</v>
      </c>
      <c r="G3075" s="39">
        <v>40322.568807870368</v>
      </c>
    </row>
    <row r="3076" spans="2:7" x14ac:dyDescent="0.3">
      <c r="B3076" s="34">
        <v>3320</v>
      </c>
      <c r="C3076" s="34" t="s">
        <v>1461</v>
      </c>
      <c r="D3076" s="34">
        <v>4292531</v>
      </c>
      <c r="E3076" s="35">
        <v>12.123699999999999</v>
      </c>
      <c r="F3076" s="36">
        <v>40321.61310185185</v>
      </c>
      <c r="G3076" s="36">
        <v>40322.570601851854</v>
      </c>
    </row>
    <row r="3077" spans="2:7" x14ac:dyDescent="0.3">
      <c r="B3077" s="37">
        <v>3323</v>
      </c>
      <c r="C3077" s="37" t="s">
        <v>1500</v>
      </c>
      <c r="D3077" s="37">
        <v>6532614</v>
      </c>
      <c r="E3077" s="38">
        <v>4.7659000000000002</v>
      </c>
      <c r="F3077" s="39">
        <v>40321.64435185185</v>
      </c>
      <c r="G3077" s="39">
        <v>40330.762199074074</v>
      </c>
    </row>
    <row r="3078" spans="2:7" x14ac:dyDescent="0.3">
      <c r="B3078" s="34">
        <v>3325</v>
      </c>
      <c r="C3078" s="34" t="s">
        <v>1500</v>
      </c>
      <c r="D3078" s="34">
        <v>6369108</v>
      </c>
      <c r="E3078" s="35">
        <v>6.2709000000000001</v>
      </c>
      <c r="F3078" s="36">
        <v>40321.647106481483</v>
      </c>
      <c r="G3078" s="36">
        <v>40330.763055555559</v>
      </c>
    </row>
    <row r="3079" spans="2:7" x14ac:dyDescent="0.3">
      <c r="B3079" s="37">
        <v>3324</v>
      </c>
      <c r="C3079" s="37" t="s">
        <v>1710</v>
      </c>
      <c r="D3079" s="37">
        <v>9507976</v>
      </c>
      <c r="E3079" s="38">
        <v>10.900499999999999</v>
      </c>
      <c r="F3079" s="39">
        <v>40321.644525462965</v>
      </c>
      <c r="G3079" s="39">
        <v>40464.400462962964</v>
      </c>
    </row>
    <row r="3080" spans="2:7" x14ac:dyDescent="0.3">
      <c r="B3080" s="34">
        <v>3330</v>
      </c>
      <c r="C3080" s="34" t="s">
        <v>1738</v>
      </c>
      <c r="D3080" s="34">
        <v>4898759</v>
      </c>
      <c r="E3080" s="35">
        <v>22.274899999999999</v>
      </c>
      <c r="F3080" s="36">
        <v>40321.657870370371</v>
      </c>
      <c r="G3080" s="36">
        <v>40445.665300925924</v>
      </c>
    </row>
    <row r="3081" spans="2:7" x14ac:dyDescent="0.3">
      <c r="B3081" s="37">
        <v>3326</v>
      </c>
      <c r="C3081" s="37" t="s">
        <v>1500</v>
      </c>
      <c r="D3081" s="37">
        <v>7175599</v>
      </c>
      <c r="E3081" s="38">
        <v>8.1522000000000006</v>
      </c>
      <c r="F3081" s="39">
        <v>40321.648414351854</v>
      </c>
      <c r="G3081" s="39">
        <v>40330.765011574076</v>
      </c>
    </row>
    <row r="3082" spans="2:7" x14ac:dyDescent="0.3">
      <c r="B3082" s="34">
        <v>3327</v>
      </c>
      <c r="C3082" s="34" t="s">
        <v>1988</v>
      </c>
      <c r="D3082" s="34">
        <v>6532637</v>
      </c>
      <c r="E3082" s="35">
        <v>3.2608999999999999</v>
      </c>
      <c r="F3082" s="36">
        <v>40321.648784722223</v>
      </c>
      <c r="G3082" s="36">
        <v>40472.411168981482</v>
      </c>
    </row>
    <row r="3083" spans="2:7" x14ac:dyDescent="0.3">
      <c r="B3083" s="37">
        <v>3328</v>
      </c>
      <c r="C3083" s="37" t="s">
        <v>1697</v>
      </c>
      <c r="D3083" s="37">
        <v>4479577</v>
      </c>
      <c r="E3083" s="38">
        <v>1.8394999999999999</v>
      </c>
      <c r="F3083" s="39">
        <v>40321.654756944445</v>
      </c>
      <c r="G3083" s="39">
        <v>40330.766562500001</v>
      </c>
    </row>
    <row r="3084" spans="2:7" x14ac:dyDescent="0.3">
      <c r="B3084" s="34">
        <v>3329</v>
      </c>
      <c r="C3084" s="34" t="s">
        <v>1500</v>
      </c>
      <c r="D3084" s="34">
        <v>7850931</v>
      </c>
      <c r="E3084" s="35">
        <v>4.8494999999999999</v>
      </c>
      <c r="F3084" s="36">
        <v>40321.657129629632</v>
      </c>
      <c r="G3084" s="36">
        <v>40330.779629629629</v>
      </c>
    </row>
    <row r="3085" spans="2:7" x14ac:dyDescent="0.3">
      <c r="B3085" s="37">
        <v>3331</v>
      </c>
      <c r="C3085" s="37" t="s">
        <v>1500</v>
      </c>
      <c r="D3085" s="37">
        <v>4600731</v>
      </c>
      <c r="E3085" s="38">
        <v>6.6054000000000004</v>
      </c>
      <c r="F3085" s="39">
        <v>40321.659768518519</v>
      </c>
      <c r="G3085" s="39">
        <v>40330.780312499999</v>
      </c>
    </row>
    <row r="3086" spans="2:7" x14ac:dyDescent="0.3">
      <c r="B3086" s="34">
        <v>3332</v>
      </c>
      <c r="C3086" s="34" t="s">
        <v>1988</v>
      </c>
      <c r="D3086" s="34">
        <v>7850925</v>
      </c>
      <c r="E3086" s="35">
        <v>4.0970000000000004</v>
      </c>
      <c r="F3086" s="36">
        <v>40321.660092592596</v>
      </c>
      <c r="G3086" s="36">
        <v>40330.780798611115</v>
      </c>
    </row>
    <row r="3087" spans="2:7" x14ac:dyDescent="0.3">
      <c r="B3087" s="37">
        <v>4248</v>
      </c>
      <c r="C3087" s="37" t="s">
        <v>1544</v>
      </c>
      <c r="D3087" s="37">
        <v>9732851</v>
      </c>
      <c r="E3087" s="38">
        <v>9.0995000000000008</v>
      </c>
      <c r="F3087" s="39">
        <v>40474.635162037041</v>
      </c>
      <c r="G3087" s="39">
        <v>40610.731354166666</v>
      </c>
    </row>
    <row r="3088" spans="2:7" x14ac:dyDescent="0.3">
      <c r="B3088" s="34">
        <v>3333</v>
      </c>
      <c r="C3088" s="34" t="s">
        <v>1591</v>
      </c>
      <c r="D3088" s="34">
        <v>6160638</v>
      </c>
      <c r="E3088" s="35">
        <v>4.8494999999999999</v>
      </c>
      <c r="F3088" s="36">
        <v>40321.663599537038</v>
      </c>
      <c r="G3088" s="36">
        <v>40330.756828703707</v>
      </c>
    </row>
    <row r="3089" spans="2:7" x14ac:dyDescent="0.3">
      <c r="B3089" s="37">
        <v>3334</v>
      </c>
      <c r="C3089" s="37"/>
      <c r="D3089" s="37">
        <v>7830182</v>
      </c>
      <c r="E3089" s="38">
        <v>2.9264000000000001</v>
      </c>
      <c r="F3089" s="39">
        <v>40321.666921296295</v>
      </c>
      <c r="G3089" s="39">
        <v>40330.758136574077</v>
      </c>
    </row>
    <row r="3090" spans="2:7" x14ac:dyDescent="0.3">
      <c r="B3090" s="34">
        <v>3335</v>
      </c>
      <c r="C3090" s="34" t="s">
        <v>1989</v>
      </c>
      <c r="D3090" s="34">
        <v>4898742</v>
      </c>
      <c r="E3090" s="35">
        <v>25.497599999999998</v>
      </c>
      <c r="F3090" s="36">
        <v>40321.670428240737</v>
      </c>
      <c r="G3090" s="36">
        <v>40445.656724537039</v>
      </c>
    </row>
    <row r="3091" spans="2:7" x14ac:dyDescent="0.3">
      <c r="B3091" s="37">
        <v>3336</v>
      </c>
      <c r="C3091" s="37" t="s">
        <v>1990</v>
      </c>
      <c r="D3091" s="37">
        <v>6010761</v>
      </c>
      <c r="E3091" s="38">
        <v>2.4247000000000001</v>
      </c>
      <c r="F3091" s="39">
        <v>40321.672337962962</v>
      </c>
      <c r="G3091" s="39">
        <v>40330.759201388886</v>
      </c>
    </row>
    <row r="3092" spans="2:7" x14ac:dyDescent="0.3">
      <c r="B3092" s="34">
        <v>3337</v>
      </c>
      <c r="C3092" s="34" t="s">
        <v>1504</v>
      </c>
      <c r="D3092" s="34">
        <v>4583300</v>
      </c>
      <c r="E3092" s="35">
        <v>4.0970000000000004</v>
      </c>
      <c r="F3092" s="36">
        <v>40321.6953125</v>
      </c>
      <c r="G3092" s="36">
        <v>40330.777743055558</v>
      </c>
    </row>
    <row r="3093" spans="2:7" x14ac:dyDescent="0.3">
      <c r="B3093" s="37">
        <v>3338</v>
      </c>
      <c r="C3093" s="37" t="s">
        <v>1506</v>
      </c>
      <c r="D3093" s="37">
        <v>4227396</v>
      </c>
      <c r="E3093" s="38">
        <v>5.6020000000000003</v>
      </c>
      <c r="F3093" s="39">
        <v>40321.698657407411</v>
      </c>
      <c r="G3093" s="39">
        <v>40472.543344907404</v>
      </c>
    </row>
    <row r="3094" spans="2:7" x14ac:dyDescent="0.3">
      <c r="B3094" s="34">
        <v>3339</v>
      </c>
      <c r="C3094" s="34" t="s">
        <v>1528</v>
      </c>
      <c r="D3094" s="34">
        <v>7235114</v>
      </c>
      <c r="E3094" s="35">
        <v>4.5987</v>
      </c>
      <c r="F3094" s="36">
        <v>40321.702141203707</v>
      </c>
      <c r="G3094" s="36">
        <v>40330.769282407404</v>
      </c>
    </row>
    <row r="3095" spans="2:7" x14ac:dyDescent="0.3">
      <c r="B3095" s="37">
        <v>3340</v>
      </c>
      <c r="C3095" s="37" t="s">
        <v>1528</v>
      </c>
      <c r="D3095" s="37">
        <v>4496133</v>
      </c>
      <c r="E3095" s="38">
        <v>7.4414999999999996</v>
      </c>
      <c r="F3095" s="39">
        <v>40321.705405092594</v>
      </c>
      <c r="G3095" s="39">
        <v>40330.760289351849</v>
      </c>
    </row>
    <row r="3096" spans="2:7" x14ac:dyDescent="0.3">
      <c r="B3096" s="34">
        <v>3341</v>
      </c>
      <c r="C3096" s="34" t="s">
        <v>1528</v>
      </c>
      <c r="D3096" s="34">
        <v>7937135</v>
      </c>
      <c r="E3096" s="35">
        <v>4.4314</v>
      </c>
      <c r="F3096" s="36">
        <v>40321.709398148145</v>
      </c>
      <c r="G3096" s="36">
        <v>40330.761319444442</v>
      </c>
    </row>
    <row r="3097" spans="2:7" x14ac:dyDescent="0.3">
      <c r="B3097" s="37">
        <v>3342</v>
      </c>
      <c r="C3097" s="37" t="s">
        <v>1528</v>
      </c>
      <c r="D3097" s="37">
        <v>6010755</v>
      </c>
      <c r="E3097" s="38">
        <v>4.5987</v>
      </c>
      <c r="F3097" s="39">
        <v>40321.714050925926</v>
      </c>
      <c r="G3097" s="39">
        <v>40330.757569444446</v>
      </c>
    </row>
    <row r="3098" spans="2:7" x14ac:dyDescent="0.3">
      <c r="B3098" s="34">
        <v>3343</v>
      </c>
      <c r="C3098" s="34" t="s">
        <v>1991</v>
      </c>
      <c r="D3098" s="34">
        <v>4464239</v>
      </c>
      <c r="E3098" s="35">
        <v>7.1905999999999999</v>
      </c>
      <c r="F3098" s="36">
        <v>40321.721863425926</v>
      </c>
      <c r="G3098" s="36">
        <v>40330.778877314813</v>
      </c>
    </row>
    <row r="3099" spans="2:7" x14ac:dyDescent="0.3">
      <c r="B3099" s="37">
        <v>3346</v>
      </c>
      <c r="C3099" s="37" t="s">
        <v>1459</v>
      </c>
      <c r="D3099" s="37">
        <v>4667445</v>
      </c>
      <c r="E3099" s="38">
        <v>8.5701999999999998</v>
      </c>
      <c r="F3099" s="39">
        <v>40322.528078703705</v>
      </c>
      <c r="G3099" s="39">
        <v>40606.775972222225</v>
      </c>
    </row>
    <row r="3100" spans="2:7" x14ac:dyDescent="0.3">
      <c r="B3100" s="34">
        <v>3352</v>
      </c>
      <c r="C3100" s="34">
        <v>5</v>
      </c>
      <c r="D3100" s="34">
        <v>9584497</v>
      </c>
      <c r="E3100" s="35">
        <v>7.4414999999999996</v>
      </c>
      <c r="F3100" s="36">
        <v>40322.613865740743</v>
      </c>
      <c r="G3100" s="36">
        <v>40562.499479166669</v>
      </c>
    </row>
    <row r="3101" spans="2:7" x14ac:dyDescent="0.3">
      <c r="B3101" s="37">
        <v>3351</v>
      </c>
      <c r="C3101" s="37" t="s">
        <v>1520</v>
      </c>
      <c r="D3101" s="37">
        <v>4207353</v>
      </c>
      <c r="E3101" s="38">
        <v>12.374599999999999</v>
      </c>
      <c r="F3101" s="39">
        <v>40322.609976851854</v>
      </c>
      <c r="G3101" s="39">
        <v>40472.412627314814</v>
      </c>
    </row>
    <row r="3102" spans="2:7" x14ac:dyDescent="0.3">
      <c r="B3102" s="34">
        <v>3350</v>
      </c>
      <c r="C3102" s="34" t="s">
        <v>1459</v>
      </c>
      <c r="D3102" s="34">
        <v>4545021</v>
      </c>
      <c r="E3102" s="35">
        <v>15.301</v>
      </c>
      <c r="F3102" s="36">
        <v>40322.596180555556</v>
      </c>
      <c r="G3102" s="36">
        <v>40322.597210648149</v>
      </c>
    </row>
    <row r="3103" spans="2:7" x14ac:dyDescent="0.3">
      <c r="B3103" s="37">
        <v>3358</v>
      </c>
      <c r="C3103" s="37" t="s">
        <v>1480</v>
      </c>
      <c r="D3103" s="37">
        <v>4679247</v>
      </c>
      <c r="E3103" s="38">
        <v>11.0786</v>
      </c>
      <c r="F3103" s="39">
        <v>40322.669571759259</v>
      </c>
      <c r="G3103" s="39">
        <v>40328.480937499997</v>
      </c>
    </row>
    <row r="3104" spans="2:7" x14ac:dyDescent="0.3">
      <c r="B3104" s="34">
        <v>3361</v>
      </c>
      <c r="C3104" s="34" t="s">
        <v>1482</v>
      </c>
      <c r="D3104" s="34">
        <v>7888187</v>
      </c>
      <c r="E3104" s="35">
        <v>10.5769</v>
      </c>
      <c r="F3104" s="36">
        <v>40322.677870370368</v>
      </c>
      <c r="G3104" s="36">
        <v>40328.477916666663</v>
      </c>
    </row>
    <row r="3105" spans="2:7" x14ac:dyDescent="0.3">
      <c r="B3105" s="37">
        <v>3359</v>
      </c>
      <c r="C3105" s="37" t="s">
        <v>1506</v>
      </c>
      <c r="D3105" s="37">
        <v>9629515</v>
      </c>
      <c r="E3105" s="38">
        <v>8.3612000000000002</v>
      </c>
      <c r="F3105" s="39">
        <v>40322.67328703704</v>
      </c>
      <c r="G3105" s="39">
        <v>40322.701817129629</v>
      </c>
    </row>
    <row r="3106" spans="2:7" x14ac:dyDescent="0.3">
      <c r="B3106" s="34">
        <v>3360</v>
      </c>
      <c r="C3106" s="34" t="s">
        <v>1506</v>
      </c>
      <c r="D3106" s="34">
        <v>9629490</v>
      </c>
      <c r="E3106" s="35">
        <v>10.0334</v>
      </c>
      <c r="F3106" s="36">
        <v>40322.675023148149</v>
      </c>
      <c r="G3106" s="36">
        <v>40322.691365740742</v>
      </c>
    </row>
    <row r="3107" spans="2:7" x14ac:dyDescent="0.3">
      <c r="B3107" s="37">
        <v>3362</v>
      </c>
      <c r="C3107" s="37" t="s">
        <v>1521</v>
      </c>
      <c r="D3107" s="37">
        <v>9642272</v>
      </c>
      <c r="E3107" s="38">
        <v>7.3160999999999996</v>
      </c>
      <c r="F3107" s="39">
        <v>40322.680659722224</v>
      </c>
      <c r="G3107" s="39">
        <v>40322.689965277779</v>
      </c>
    </row>
    <row r="3108" spans="2:7" x14ac:dyDescent="0.3">
      <c r="B3108" s="34">
        <v>3363</v>
      </c>
      <c r="C3108" s="34" t="s">
        <v>1668</v>
      </c>
      <c r="D3108" s="34">
        <v>4679299</v>
      </c>
      <c r="E3108" s="35">
        <v>11.413</v>
      </c>
      <c r="F3108" s="36">
        <v>40322.683668981481</v>
      </c>
      <c r="G3108" s="36">
        <v>40328.478622685187</v>
      </c>
    </row>
    <row r="3109" spans="2:7" x14ac:dyDescent="0.3">
      <c r="B3109" s="37">
        <v>3364</v>
      </c>
      <c r="C3109" s="37" t="s">
        <v>1638</v>
      </c>
      <c r="D3109" s="37">
        <v>9629521</v>
      </c>
      <c r="E3109" s="38">
        <v>3.2608999999999999</v>
      </c>
      <c r="F3109" s="39">
        <v>40322.691504629627</v>
      </c>
      <c r="G3109" s="39">
        <v>40322.696261574078</v>
      </c>
    </row>
    <row r="3110" spans="2:7" x14ac:dyDescent="0.3">
      <c r="B3110" s="34">
        <v>3366</v>
      </c>
      <c r="C3110" s="34" t="s">
        <v>1783</v>
      </c>
      <c r="D3110" s="34">
        <v>9642243</v>
      </c>
      <c r="E3110" s="35">
        <v>7.6086999999999998</v>
      </c>
      <c r="F3110" s="36">
        <v>40322.696944444448</v>
      </c>
      <c r="G3110" s="36">
        <v>40322.70207175926</v>
      </c>
    </row>
    <row r="3111" spans="2:7" x14ac:dyDescent="0.3">
      <c r="B3111" s="37">
        <v>3365</v>
      </c>
      <c r="C3111" s="37" t="s">
        <v>1668</v>
      </c>
      <c r="D3111" s="37">
        <v>4679224</v>
      </c>
      <c r="E3111" s="38">
        <v>6.9398</v>
      </c>
      <c r="F3111" s="39">
        <v>40322.692604166667</v>
      </c>
      <c r="G3111" s="39">
        <v>40328.478333333333</v>
      </c>
    </row>
    <row r="3112" spans="2:7" x14ac:dyDescent="0.3">
      <c r="B3112" s="34">
        <v>3367</v>
      </c>
      <c r="C3112" s="34" t="s">
        <v>1491</v>
      </c>
      <c r="D3112" s="34">
        <v>4679158</v>
      </c>
      <c r="E3112" s="35">
        <v>9.6153999999999993</v>
      </c>
      <c r="F3112" s="36">
        <v>40322.697083333333</v>
      </c>
      <c r="G3112" s="36">
        <v>40328.479050925926</v>
      </c>
    </row>
    <row r="3113" spans="2:7" x14ac:dyDescent="0.3">
      <c r="B3113" s="37">
        <v>3368</v>
      </c>
      <c r="C3113" s="37" t="s">
        <v>1992</v>
      </c>
      <c r="D3113" s="37">
        <v>4679141</v>
      </c>
      <c r="E3113" s="38">
        <v>15.2174</v>
      </c>
      <c r="F3113" s="39">
        <v>40322.70385416667</v>
      </c>
      <c r="G3113" s="39">
        <v>40328.479259259257</v>
      </c>
    </row>
    <row r="3114" spans="2:7" x14ac:dyDescent="0.3">
      <c r="B3114" s="34">
        <v>3369</v>
      </c>
      <c r="C3114" s="34" t="s">
        <v>1506</v>
      </c>
      <c r="D3114" s="34">
        <v>9629478</v>
      </c>
      <c r="E3114" s="35">
        <v>9.7826000000000004</v>
      </c>
      <c r="F3114" s="36">
        <v>40322.704097222224</v>
      </c>
      <c r="G3114" s="36">
        <v>40322.74491898148</v>
      </c>
    </row>
    <row r="3115" spans="2:7" x14ac:dyDescent="0.3">
      <c r="B3115" s="37">
        <v>3371</v>
      </c>
      <c r="C3115" s="37" t="s">
        <v>1474</v>
      </c>
      <c r="D3115" s="37">
        <v>9629484</v>
      </c>
      <c r="E3115" s="38">
        <v>10.0334</v>
      </c>
      <c r="F3115" s="39">
        <v>40322.720393518517</v>
      </c>
      <c r="G3115" s="39">
        <v>40322.743310185186</v>
      </c>
    </row>
    <row r="3116" spans="2:7" x14ac:dyDescent="0.3">
      <c r="B3116" s="34">
        <v>3373</v>
      </c>
      <c r="C3116" s="34" t="s">
        <v>1506</v>
      </c>
      <c r="D3116" s="34">
        <v>9629455</v>
      </c>
      <c r="E3116" s="35">
        <v>8.4448000000000008</v>
      </c>
      <c r="F3116" s="36">
        <v>40322.725046296298</v>
      </c>
      <c r="G3116" s="36">
        <v>40322.742395833331</v>
      </c>
    </row>
    <row r="3117" spans="2:7" x14ac:dyDescent="0.3">
      <c r="B3117" s="37">
        <v>3372</v>
      </c>
      <c r="C3117" s="37" t="s">
        <v>1491</v>
      </c>
      <c r="D3117" s="37">
        <v>4679164</v>
      </c>
      <c r="E3117" s="38">
        <v>9.9079999999999995</v>
      </c>
      <c r="F3117" s="39">
        <v>40322.722013888888</v>
      </c>
      <c r="G3117" s="39">
        <v>40328.479826388888</v>
      </c>
    </row>
    <row r="3118" spans="2:7" x14ac:dyDescent="0.3">
      <c r="B3118" s="34">
        <v>3374</v>
      </c>
      <c r="C3118" s="34" t="s">
        <v>1491</v>
      </c>
      <c r="D3118" s="34">
        <v>4679193</v>
      </c>
      <c r="E3118" s="35">
        <v>9.9079999999999995</v>
      </c>
      <c r="F3118" s="36">
        <v>40322.728206018517</v>
      </c>
      <c r="G3118" s="36">
        <v>40328.479571759257</v>
      </c>
    </row>
    <row r="3119" spans="2:7" x14ac:dyDescent="0.3">
      <c r="B3119" s="37">
        <v>3375</v>
      </c>
      <c r="C3119" s="37" t="s">
        <v>1506</v>
      </c>
      <c r="D3119" s="37">
        <v>9929509</v>
      </c>
      <c r="E3119" s="38">
        <v>6.6054000000000004</v>
      </c>
      <c r="F3119" s="39">
        <v>40322.72929398148</v>
      </c>
      <c r="G3119" s="39">
        <v>40322.745682870373</v>
      </c>
    </row>
    <row r="3120" spans="2:7" x14ac:dyDescent="0.3">
      <c r="B3120" s="34">
        <v>3376</v>
      </c>
      <c r="C3120" s="34" t="s">
        <v>1783</v>
      </c>
      <c r="D3120" s="34">
        <v>9642266</v>
      </c>
      <c r="E3120" s="35">
        <v>7.8594999999999997</v>
      </c>
      <c r="F3120" s="36">
        <v>40322.732407407406</v>
      </c>
      <c r="G3120" s="36">
        <v>40322.743935185186</v>
      </c>
    </row>
    <row r="3121" spans="2:7" x14ac:dyDescent="0.3">
      <c r="B3121" s="37">
        <v>3377</v>
      </c>
      <c r="C3121" s="37" t="s">
        <v>1506</v>
      </c>
      <c r="D3121" s="37">
        <v>9629538</v>
      </c>
      <c r="E3121" s="38">
        <v>10.0334</v>
      </c>
      <c r="F3121" s="39">
        <v>40322.737071759257</v>
      </c>
      <c r="G3121" s="39">
        <v>40322.744664351849</v>
      </c>
    </row>
    <row r="3122" spans="2:7" x14ac:dyDescent="0.3">
      <c r="B3122" s="34">
        <v>3378</v>
      </c>
      <c r="C3122" s="34" t="s">
        <v>1993</v>
      </c>
      <c r="D3122" s="34">
        <v>4679307</v>
      </c>
      <c r="E3122" s="35">
        <v>11.8729</v>
      </c>
      <c r="F3122" s="36">
        <v>40322.748680555553</v>
      </c>
      <c r="G3122" s="36">
        <v>40328.48028935185</v>
      </c>
    </row>
    <row r="3123" spans="2:7" x14ac:dyDescent="0.3">
      <c r="B3123" s="37">
        <v>3379</v>
      </c>
      <c r="C3123" s="37" t="s">
        <v>1482</v>
      </c>
      <c r="D3123" s="37">
        <v>4679253</v>
      </c>
      <c r="E3123" s="38">
        <v>11.6639</v>
      </c>
      <c r="F3123" s="39">
        <v>40322.758668981478</v>
      </c>
      <c r="G3123" s="39">
        <v>40328.480081018519</v>
      </c>
    </row>
    <row r="3124" spans="2:7" x14ac:dyDescent="0.3">
      <c r="B3124" s="34">
        <v>3380</v>
      </c>
      <c r="C3124" s="34" t="s">
        <v>1491</v>
      </c>
      <c r="D3124" s="34">
        <v>4679170</v>
      </c>
      <c r="E3124" s="35">
        <v>10.117100000000001</v>
      </c>
      <c r="F3124" s="36">
        <v>40322.763518518521</v>
      </c>
      <c r="G3124" s="36">
        <v>40328.481319444443</v>
      </c>
    </row>
    <row r="3125" spans="2:7" x14ac:dyDescent="0.3">
      <c r="B3125" s="37">
        <v>3382</v>
      </c>
      <c r="C3125" s="37" t="s">
        <v>1585</v>
      </c>
      <c r="D3125" s="37">
        <v>9641195</v>
      </c>
      <c r="E3125" s="38">
        <v>27.382899999999999</v>
      </c>
      <c r="F3125" s="39">
        <v>40324.592557870368</v>
      </c>
      <c r="G3125" s="39">
        <v>40463.411597222221</v>
      </c>
    </row>
    <row r="3126" spans="2:7" x14ac:dyDescent="0.3">
      <c r="B3126" s="34">
        <v>3383</v>
      </c>
      <c r="C3126" s="34" t="s">
        <v>1461</v>
      </c>
      <c r="D3126" s="34">
        <v>9641255</v>
      </c>
      <c r="E3126" s="35">
        <v>9.7826000000000004</v>
      </c>
      <c r="F3126" s="36">
        <v>40324.598738425928</v>
      </c>
      <c r="G3126" s="36">
        <v>40463.471168981479</v>
      </c>
    </row>
    <row r="3127" spans="2:7" x14ac:dyDescent="0.3">
      <c r="B3127" s="37">
        <v>3384</v>
      </c>
      <c r="C3127" s="37" t="s">
        <v>1591</v>
      </c>
      <c r="D3127" s="37">
        <v>9641226</v>
      </c>
      <c r="E3127" s="38">
        <v>9.1555</v>
      </c>
      <c r="F3127" s="39">
        <v>40324.609664351854</v>
      </c>
      <c r="G3127" s="39">
        <v>40463.417291666665</v>
      </c>
    </row>
    <row r="3128" spans="2:7" x14ac:dyDescent="0.3">
      <c r="B3128" s="34">
        <v>3385</v>
      </c>
      <c r="C3128" s="34" t="s">
        <v>1640</v>
      </c>
      <c r="D3128" s="34">
        <v>9641249</v>
      </c>
      <c r="E3128" s="35">
        <v>4.3478000000000003</v>
      </c>
      <c r="F3128" s="36">
        <v>40324.612569444442</v>
      </c>
      <c r="G3128" s="36">
        <v>40463.517048611109</v>
      </c>
    </row>
    <row r="3129" spans="2:7" x14ac:dyDescent="0.3">
      <c r="B3129" s="37">
        <v>3387</v>
      </c>
      <c r="C3129" s="37" t="s">
        <v>1475</v>
      </c>
      <c r="D3129" s="37">
        <v>6419823</v>
      </c>
      <c r="E3129" s="38">
        <v>12.709</v>
      </c>
      <c r="F3129" s="39">
        <v>40327.720231481479</v>
      </c>
      <c r="G3129" s="39">
        <v>40514.894733796296</v>
      </c>
    </row>
    <row r="3130" spans="2:7" x14ac:dyDescent="0.3">
      <c r="B3130" s="34">
        <v>3388</v>
      </c>
      <c r="C3130" s="34" t="s">
        <v>1466</v>
      </c>
      <c r="D3130" s="34">
        <v>6005501</v>
      </c>
      <c r="E3130" s="35">
        <v>22.491599999999998</v>
      </c>
      <c r="F3130" s="36">
        <v>40327.730405092596</v>
      </c>
      <c r="G3130" s="36">
        <v>40514.901064814818</v>
      </c>
    </row>
    <row r="3131" spans="2:7" x14ac:dyDescent="0.3">
      <c r="B3131" s="37">
        <v>3389</v>
      </c>
      <c r="C3131" s="37" t="s">
        <v>1528</v>
      </c>
      <c r="D3131" s="37">
        <v>6047965</v>
      </c>
      <c r="E3131" s="38">
        <v>12.4582</v>
      </c>
      <c r="F3131" s="39">
        <v>40327.736643518518</v>
      </c>
      <c r="G3131" s="39">
        <v>40514.90252314815</v>
      </c>
    </row>
    <row r="3132" spans="2:7" x14ac:dyDescent="0.3">
      <c r="B3132" s="34">
        <v>3393</v>
      </c>
      <c r="C3132" s="34" t="s">
        <v>1491</v>
      </c>
      <c r="D3132" s="34">
        <v>9593800</v>
      </c>
      <c r="E3132" s="35">
        <v>11.204000000000001</v>
      </c>
      <c r="F3132" s="36">
        <v>40327.772731481484</v>
      </c>
      <c r="G3132" s="36">
        <v>40327.784050925926</v>
      </c>
    </row>
    <row r="3133" spans="2:7" x14ac:dyDescent="0.3">
      <c r="B3133" s="37">
        <v>3394</v>
      </c>
      <c r="C3133" s="37" t="s">
        <v>1920</v>
      </c>
      <c r="D3133" s="37">
        <v>9593786</v>
      </c>
      <c r="E3133" s="38">
        <v>6.3544999999999998</v>
      </c>
      <c r="F3133" s="39">
        <v>40327.776192129626</v>
      </c>
      <c r="G3133" s="39">
        <v>40327.784351851849</v>
      </c>
    </row>
    <row r="3134" spans="2:7" x14ac:dyDescent="0.3">
      <c r="B3134" s="34">
        <v>3395</v>
      </c>
      <c r="C3134" s="34" t="s">
        <v>1499</v>
      </c>
      <c r="D3134" s="34">
        <v>9593792</v>
      </c>
      <c r="E3134" s="35">
        <v>7.4414999999999996</v>
      </c>
      <c r="F3134" s="36">
        <v>40327.780405092592</v>
      </c>
      <c r="G3134" s="36">
        <v>40327.789513888885</v>
      </c>
    </row>
    <row r="3135" spans="2:7" x14ac:dyDescent="0.3">
      <c r="B3135" s="37">
        <v>3397</v>
      </c>
      <c r="C3135" s="37" t="s">
        <v>1492</v>
      </c>
      <c r="D3135" s="37">
        <v>9507640</v>
      </c>
      <c r="E3135" s="38">
        <v>12.4582</v>
      </c>
      <c r="F3135" s="39">
        <v>40327.797951388886</v>
      </c>
      <c r="G3135" s="39">
        <v>40327.802627314813</v>
      </c>
    </row>
    <row r="3136" spans="2:7" x14ac:dyDescent="0.3">
      <c r="B3136" s="34">
        <v>3398</v>
      </c>
      <c r="C3136" s="34"/>
      <c r="D3136" s="34">
        <v>2600052</v>
      </c>
      <c r="E3136" s="35">
        <v>13.2943</v>
      </c>
      <c r="F3136" s="36">
        <v>40327.808576388888</v>
      </c>
      <c r="G3136" s="36">
        <v>40328.477071759262</v>
      </c>
    </row>
    <row r="3137" spans="2:7" x14ac:dyDescent="0.3">
      <c r="B3137" s="37">
        <v>3399</v>
      </c>
      <c r="C3137" s="37" t="s">
        <v>1620</v>
      </c>
      <c r="D3137" s="37">
        <v>2618069</v>
      </c>
      <c r="E3137" s="38">
        <v>12.4582</v>
      </c>
      <c r="F3137" s="39">
        <v>40327.814247685186</v>
      </c>
      <c r="G3137" s="39">
        <v>40562.676203703704</v>
      </c>
    </row>
    <row r="3138" spans="2:7" x14ac:dyDescent="0.3">
      <c r="B3138" s="34">
        <v>3400</v>
      </c>
      <c r="C3138" s="34" t="s">
        <v>1528</v>
      </c>
      <c r="D3138" s="34">
        <v>9608364</v>
      </c>
      <c r="E3138" s="35">
        <v>15.8027</v>
      </c>
      <c r="F3138" s="36">
        <v>40327.82472222222</v>
      </c>
      <c r="G3138" s="36">
        <v>40328.519224537034</v>
      </c>
    </row>
    <row r="3139" spans="2:7" x14ac:dyDescent="0.3">
      <c r="B3139" s="37">
        <v>3401</v>
      </c>
      <c r="C3139" s="37" t="s">
        <v>1459</v>
      </c>
      <c r="D3139" s="37">
        <v>9616116</v>
      </c>
      <c r="E3139" s="38">
        <v>17.391300000000001</v>
      </c>
      <c r="F3139" s="39">
        <v>40327.825613425928</v>
      </c>
      <c r="G3139" s="39">
        <v>40328.476504629631</v>
      </c>
    </row>
    <row r="3140" spans="2:7" x14ac:dyDescent="0.3">
      <c r="B3140" s="34">
        <v>3402</v>
      </c>
      <c r="C3140" s="34" t="s">
        <v>1475</v>
      </c>
      <c r="D3140" s="34">
        <v>9616091</v>
      </c>
      <c r="E3140" s="35">
        <v>14.7157</v>
      </c>
      <c r="F3140" s="36">
        <v>40327.829259259262</v>
      </c>
      <c r="G3140" s="36">
        <v>40328.4768287037</v>
      </c>
    </row>
    <row r="3141" spans="2:7" x14ac:dyDescent="0.3">
      <c r="B3141" s="37">
        <v>3403</v>
      </c>
      <c r="C3141" s="37" t="s">
        <v>1613</v>
      </c>
      <c r="D3141" s="37">
        <v>9608387</v>
      </c>
      <c r="E3141" s="38">
        <v>9.6571999999999996</v>
      </c>
      <c r="F3141" s="39">
        <v>40327.839560185188</v>
      </c>
      <c r="G3141" s="39">
        <v>40562.657824074071</v>
      </c>
    </row>
    <row r="3142" spans="2:7" x14ac:dyDescent="0.3">
      <c r="B3142" s="34">
        <v>3404</v>
      </c>
      <c r="C3142" s="34" t="s">
        <v>1647</v>
      </c>
      <c r="D3142" s="34">
        <v>4208766</v>
      </c>
      <c r="E3142" s="35">
        <v>11.3712</v>
      </c>
      <c r="F3142" s="36">
        <v>40330.852233796293</v>
      </c>
      <c r="G3142" s="36">
        <v>40330.856909722221</v>
      </c>
    </row>
    <row r="3143" spans="2:7" x14ac:dyDescent="0.3">
      <c r="B3143" s="37">
        <v>3405</v>
      </c>
      <c r="C3143" s="37" t="s">
        <v>1492</v>
      </c>
      <c r="D3143" s="37">
        <v>6024763</v>
      </c>
      <c r="E3143" s="38">
        <v>4.9748999999999999</v>
      </c>
      <c r="F3143" s="39">
        <v>40330.864664351851</v>
      </c>
      <c r="G3143" s="39">
        <v>40330.868043981478</v>
      </c>
    </row>
    <row r="3144" spans="2:7" x14ac:dyDescent="0.3">
      <c r="B3144" s="34">
        <v>3406</v>
      </c>
      <c r="C3144" s="34" t="s">
        <v>1491</v>
      </c>
      <c r="D3144" s="34">
        <v>6176390</v>
      </c>
      <c r="E3144" s="35">
        <v>5.7691999999999997</v>
      </c>
      <c r="F3144" s="36">
        <v>40330.869201388887</v>
      </c>
      <c r="G3144" s="36">
        <v>40331.410277777781</v>
      </c>
    </row>
    <row r="3145" spans="2:7" x14ac:dyDescent="0.3">
      <c r="B3145" s="37">
        <v>3407</v>
      </c>
      <c r="C3145" s="37" t="s">
        <v>1633</v>
      </c>
      <c r="D3145" s="37">
        <v>4212791</v>
      </c>
      <c r="E3145" s="38">
        <v>12.4582</v>
      </c>
      <c r="F3145" s="39">
        <v>40330.883587962962</v>
      </c>
      <c r="G3145" s="39">
        <v>40330.889386574076</v>
      </c>
    </row>
    <row r="3146" spans="2:7" x14ac:dyDescent="0.3">
      <c r="B3146" s="34">
        <v>3408</v>
      </c>
      <c r="C3146" s="34" t="s">
        <v>1633</v>
      </c>
      <c r="D3146" s="34">
        <v>4212822</v>
      </c>
      <c r="E3146" s="35">
        <v>12.4582</v>
      </c>
      <c r="F3146" s="36">
        <v>40330.88857638889</v>
      </c>
      <c r="G3146" s="36">
        <v>40330.889432870368</v>
      </c>
    </row>
    <row r="3147" spans="2:7" x14ac:dyDescent="0.3">
      <c r="B3147" s="37">
        <v>3409</v>
      </c>
      <c r="C3147" s="37" t="s">
        <v>1633</v>
      </c>
      <c r="D3147" s="37">
        <v>4212816</v>
      </c>
      <c r="E3147" s="38">
        <v>12.4582</v>
      </c>
      <c r="F3147" s="39">
        <v>40330.889513888891</v>
      </c>
      <c r="G3147" s="39">
        <v>40330.889849537038</v>
      </c>
    </row>
    <row r="3148" spans="2:7" x14ac:dyDescent="0.3">
      <c r="B3148" s="34">
        <v>3411</v>
      </c>
      <c r="C3148" s="34" t="s">
        <v>1500</v>
      </c>
      <c r="D3148" s="34">
        <v>4733053</v>
      </c>
      <c r="E3148" s="35">
        <v>10.786</v>
      </c>
      <c r="F3148" s="36">
        <v>40330.945706018516</v>
      </c>
      <c r="G3148" s="36">
        <v>40331.415162037039</v>
      </c>
    </row>
    <row r="3149" spans="2:7" x14ac:dyDescent="0.3">
      <c r="B3149" s="37">
        <v>3412</v>
      </c>
      <c r="C3149" s="37" t="s">
        <v>1491</v>
      </c>
      <c r="D3149" s="37">
        <v>6075789</v>
      </c>
      <c r="E3149" s="38">
        <v>10.786</v>
      </c>
      <c r="F3149" s="39">
        <v>40330.948703703703</v>
      </c>
      <c r="G3149" s="39">
        <v>40331.419085648151</v>
      </c>
    </row>
    <row r="3150" spans="2:7" x14ac:dyDescent="0.3">
      <c r="B3150" s="34">
        <v>4615</v>
      </c>
      <c r="C3150" s="34" t="s">
        <v>1490</v>
      </c>
      <c r="D3150" s="34">
        <v>9896179</v>
      </c>
      <c r="E3150" s="35">
        <v>25.836099999999998</v>
      </c>
      <c r="F3150" s="36">
        <v>40602.628969907404</v>
      </c>
      <c r="G3150" s="36">
        <v>40602.633194444446</v>
      </c>
    </row>
    <row r="3151" spans="2:7" x14ac:dyDescent="0.3">
      <c r="B3151" s="37">
        <v>4616</v>
      </c>
      <c r="C3151" s="37" t="s">
        <v>1501</v>
      </c>
      <c r="D3151" s="37">
        <v>9896185</v>
      </c>
      <c r="E3151" s="38">
        <v>25.836099999999998</v>
      </c>
      <c r="F3151" s="39">
        <v>40602.633726851855</v>
      </c>
      <c r="G3151" s="39">
        <v>40602.634618055556</v>
      </c>
    </row>
    <row r="3152" spans="2:7" x14ac:dyDescent="0.3">
      <c r="B3152" s="34">
        <v>3427</v>
      </c>
      <c r="C3152" s="34" t="s">
        <v>1487</v>
      </c>
      <c r="D3152" s="34">
        <v>9646991</v>
      </c>
      <c r="E3152" s="35">
        <v>17.893000000000001</v>
      </c>
      <c r="F3152" s="36">
        <v>40332.43990740741</v>
      </c>
      <c r="G3152" s="36">
        <v>40332.439953703702</v>
      </c>
    </row>
    <row r="3153" spans="2:7" x14ac:dyDescent="0.3">
      <c r="B3153" s="37">
        <v>3428</v>
      </c>
      <c r="C3153" s="37" t="s">
        <v>1464</v>
      </c>
      <c r="D3153" s="37">
        <v>9646985</v>
      </c>
      <c r="E3153" s="38">
        <v>15.2174</v>
      </c>
      <c r="F3153" s="39">
        <v>40332.441620370373</v>
      </c>
      <c r="G3153" s="39">
        <v>40332.446180555555</v>
      </c>
    </row>
    <row r="3154" spans="2:7" x14ac:dyDescent="0.3">
      <c r="B3154" s="34">
        <v>3429</v>
      </c>
      <c r="C3154" s="34" t="s">
        <v>1500</v>
      </c>
      <c r="D3154" s="34">
        <v>7186166</v>
      </c>
      <c r="E3154" s="35">
        <v>12.4582</v>
      </c>
      <c r="F3154" s="36">
        <v>40332.468518518515</v>
      </c>
      <c r="G3154" s="36">
        <v>40332.469247685185</v>
      </c>
    </row>
    <row r="3155" spans="2:7" x14ac:dyDescent="0.3">
      <c r="B3155" s="37">
        <v>3430</v>
      </c>
      <c r="C3155" s="37" t="s">
        <v>1994</v>
      </c>
      <c r="D3155" s="37">
        <v>9524325</v>
      </c>
      <c r="E3155" s="38">
        <v>35.0334</v>
      </c>
      <c r="F3155" s="39">
        <v>40332.47320601852</v>
      </c>
      <c r="G3155" s="39">
        <v>40458.483842592592</v>
      </c>
    </row>
    <row r="3156" spans="2:7" x14ac:dyDescent="0.3">
      <c r="B3156" s="34">
        <v>3434</v>
      </c>
      <c r="C3156" s="34" t="s">
        <v>1465</v>
      </c>
      <c r="D3156" s="34">
        <v>4220193</v>
      </c>
      <c r="E3156" s="35">
        <v>56.020099999999999</v>
      </c>
      <c r="F3156" s="36">
        <v>40332.591331018521</v>
      </c>
      <c r="G3156" s="36">
        <v>40332.603043981479</v>
      </c>
    </row>
    <row r="3157" spans="2:7" x14ac:dyDescent="0.3">
      <c r="B3157" s="37">
        <v>3437</v>
      </c>
      <c r="C3157" s="37" t="s">
        <v>1475</v>
      </c>
      <c r="D3157" s="37">
        <v>4483538</v>
      </c>
      <c r="E3157" s="38">
        <v>11.6221</v>
      </c>
      <c r="F3157" s="39">
        <v>40332.632939814815</v>
      </c>
      <c r="G3157" s="39">
        <v>40332.637141203704</v>
      </c>
    </row>
    <row r="3158" spans="2:7" x14ac:dyDescent="0.3">
      <c r="B3158" s="34">
        <v>4617</v>
      </c>
      <c r="C3158" s="34" t="s">
        <v>1454</v>
      </c>
      <c r="D3158" s="34">
        <v>4215140</v>
      </c>
      <c r="E3158" s="35">
        <v>7.8673000000000002</v>
      </c>
      <c r="F3158" s="36">
        <v>40602.791817129626</v>
      </c>
      <c r="G3158" s="36">
        <v>40602.792951388888</v>
      </c>
    </row>
    <row r="3159" spans="2:7" x14ac:dyDescent="0.3">
      <c r="B3159" s="37">
        <v>3446</v>
      </c>
      <c r="C3159" s="37" t="s">
        <v>1516</v>
      </c>
      <c r="D3159" s="37">
        <v>9538824</v>
      </c>
      <c r="E3159" s="38">
        <v>3.7441</v>
      </c>
      <c r="F3159" s="39">
        <v>40338.792951388888</v>
      </c>
      <c r="G3159" s="39">
        <v>40340.466932870368</v>
      </c>
    </row>
    <row r="3160" spans="2:7" x14ac:dyDescent="0.3">
      <c r="B3160" s="34">
        <v>3447</v>
      </c>
      <c r="C3160" s="34" t="s">
        <v>1516</v>
      </c>
      <c r="D3160" s="34">
        <v>9538818</v>
      </c>
      <c r="E3160" s="35">
        <v>3.7441</v>
      </c>
      <c r="F3160" s="36">
        <v>40338.799270833333</v>
      </c>
      <c r="G3160" s="36">
        <v>40340.467303240737</v>
      </c>
    </row>
    <row r="3161" spans="2:7" x14ac:dyDescent="0.3">
      <c r="B3161" s="37">
        <v>4618</v>
      </c>
      <c r="C3161" s="37" t="s">
        <v>1454</v>
      </c>
      <c r="D3161" s="37">
        <v>4215192</v>
      </c>
      <c r="E3161" s="38">
        <v>7.8673000000000002</v>
      </c>
      <c r="F3161" s="39">
        <v>40602.79414351852</v>
      </c>
      <c r="G3161" s="39">
        <v>40602.795543981483</v>
      </c>
    </row>
    <row r="3162" spans="2:7" x14ac:dyDescent="0.3">
      <c r="B3162" s="34">
        <v>4619</v>
      </c>
      <c r="C3162" s="34" t="s">
        <v>1454</v>
      </c>
      <c r="D3162" s="34">
        <v>4215111</v>
      </c>
      <c r="E3162" s="35">
        <v>7.8673000000000002</v>
      </c>
      <c r="F3162" s="36">
        <v>40602.796493055554</v>
      </c>
      <c r="G3162" s="36">
        <v>40602.798206018517</v>
      </c>
    </row>
    <row r="3163" spans="2:7" x14ac:dyDescent="0.3">
      <c r="B3163" s="37">
        <v>4620</v>
      </c>
      <c r="C3163" s="37" t="s">
        <v>1454</v>
      </c>
      <c r="D3163" s="37">
        <v>4215157</v>
      </c>
      <c r="E3163" s="38">
        <v>7.8673000000000002</v>
      </c>
      <c r="F3163" s="39">
        <v>40602.798726851855</v>
      </c>
      <c r="G3163" s="39">
        <v>40602.799861111111</v>
      </c>
    </row>
    <row r="3164" spans="2:7" x14ac:dyDescent="0.3">
      <c r="B3164" s="34">
        <v>3449</v>
      </c>
      <c r="C3164" s="34" t="s">
        <v>1826</v>
      </c>
      <c r="D3164" s="34">
        <v>4432239</v>
      </c>
      <c r="E3164" s="35">
        <v>7.109</v>
      </c>
      <c r="F3164" s="36">
        <v>40338.804270833331</v>
      </c>
      <c r="G3164" s="36">
        <v>40619.838090277779</v>
      </c>
    </row>
    <row r="3165" spans="2:7" x14ac:dyDescent="0.3">
      <c r="B3165" s="37">
        <v>3450</v>
      </c>
      <c r="C3165" s="37" t="s">
        <v>1826</v>
      </c>
      <c r="D3165" s="37">
        <v>6017131</v>
      </c>
      <c r="E3165" s="38">
        <v>7.109</v>
      </c>
      <c r="F3165" s="39">
        <v>40338.807835648149</v>
      </c>
      <c r="G3165" s="39">
        <v>40619.838460648149</v>
      </c>
    </row>
    <row r="3166" spans="2:7" x14ac:dyDescent="0.3">
      <c r="B3166" s="34">
        <v>3451</v>
      </c>
      <c r="C3166" s="34" t="s">
        <v>1826</v>
      </c>
      <c r="D3166" s="34">
        <v>6037949</v>
      </c>
      <c r="E3166" s="35">
        <v>7.2986000000000004</v>
      </c>
      <c r="F3166" s="36">
        <v>40338.811412037037</v>
      </c>
      <c r="G3166" s="36">
        <v>40602.692430555559</v>
      </c>
    </row>
    <row r="3167" spans="2:7" x14ac:dyDescent="0.3">
      <c r="B3167" s="37">
        <v>3452</v>
      </c>
      <c r="C3167" s="37" t="s">
        <v>1516</v>
      </c>
      <c r="D3167" s="37">
        <v>4793032</v>
      </c>
      <c r="E3167" s="38">
        <v>7.2038000000000002</v>
      </c>
      <c r="F3167" s="39">
        <v>40338.813611111109</v>
      </c>
      <c r="G3167" s="39">
        <v>40620.789178240739</v>
      </c>
    </row>
    <row r="3168" spans="2:7" x14ac:dyDescent="0.3">
      <c r="B3168" s="34">
        <v>3454</v>
      </c>
      <c r="C3168" s="34" t="s">
        <v>1995</v>
      </c>
      <c r="D3168" s="34">
        <v>9956757</v>
      </c>
      <c r="E3168" s="35">
        <v>107.8595</v>
      </c>
      <c r="F3168" s="36">
        <v>40339.510972222219</v>
      </c>
      <c r="G3168" s="36" t="s">
        <v>1558</v>
      </c>
    </row>
    <row r="3169" spans="2:7" x14ac:dyDescent="0.3">
      <c r="B3169" s="37">
        <v>3455</v>
      </c>
      <c r="C3169" s="37" t="s">
        <v>1821</v>
      </c>
      <c r="D3169" s="37">
        <v>6016835</v>
      </c>
      <c r="E3169" s="38">
        <v>11.943099999999999</v>
      </c>
      <c r="F3169" s="39">
        <v>40340.496134259258</v>
      </c>
      <c r="G3169" s="39">
        <v>40620.798437500001</v>
      </c>
    </row>
    <row r="3170" spans="2:7" x14ac:dyDescent="0.3">
      <c r="B3170" s="34">
        <v>3456</v>
      </c>
      <c r="C3170" s="34" t="s">
        <v>1821</v>
      </c>
      <c r="D3170" s="34">
        <v>6017071</v>
      </c>
      <c r="E3170" s="35">
        <v>11.943099999999999</v>
      </c>
      <c r="F3170" s="36">
        <v>40340.499456018515</v>
      </c>
      <c r="G3170" s="36">
        <v>40619.840856481482</v>
      </c>
    </row>
    <row r="3171" spans="2:7" x14ac:dyDescent="0.3">
      <c r="B3171" s="37">
        <v>3462</v>
      </c>
      <c r="C3171" s="37" t="s">
        <v>1820</v>
      </c>
      <c r="D3171" s="37">
        <v>9579993</v>
      </c>
      <c r="E3171" s="38">
        <v>17.9147</v>
      </c>
      <c r="F3171" s="39">
        <v>40340.547071759262</v>
      </c>
      <c r="G3171" s="39">
        <v>40619.842048611114</v>
      </c>
    </row>
    <row r="3172" spans="2:7" x14ac:dyDescent="0.3">
      <c r="B3172" s="34">
        <v>3459</v>
      </c>
      <c r="C3172" s="34" t="s">
        <v>1821</v>
      </c>
      <c r="D3172" s="34">
        <v>9671351</v>
      </c>
      <c r="E3172" s="35">
        <v>11.943099999999999</v>
      </c>
      <c r="F3172" s="36">
        <v>40340.522696759261</v>
      </c>
      <c r="G3172" s="36">
        <v>40620.790231481478</v>
      </c>
    </row>
    <row r="3173" spans="2:7" x14ac:dyDescent="0.3">
      <c r="B3173" s="37">
        <v>3476</v>
      </c>
      <c r="C3173" s="37" t="s">
        <v>1996</v>
      </c>
      <c r="D3173" s="37">
        <v>9671322</v>
      </c>
      <c r="E3173" s="38">
        <v>20.379100000000001</v>
      </c>
      <c r="F3173" s="39">
        <v>40340.665196759262</v>
      </c>
      <c r="G3173" s="39">
        <v>40619.841516203705</v>
      </c>
    </row>
    <row r="3174" spans="2:7" x14ac:dyDescent="0.3">
      <c r="B3174" s="34">
        <v>3479</v>
      </c>
      <c r="C3174" s="34" t="s">
        <v>1805</v>
      </c>
      <c r="D3174" s="34">
        <v>9598890</v>
      </c>
      <c r="E3174" s="35">
        <v>9.9526000000000003</v>
      </c>
      <c r="F3174" s="36">
        <v>40340.789814814816</v>
      </c>
      <c r="G3174" s="36">
        <v>40620.769421296296</v>
      </c>
    </row>
    <row r="3175" spans="2:7" x14ac:dyDescent="0.3">
      <c r="B3175" s="37">
        <v>3463</v>
      </c>
      <c r="C3175" s="37" t="s">
        <v>1821</v>
      </c>
      <c r="D3175" s="37">
        <v>6016829</v>
      </c>
      <c r="E3175" s="38">
        <v>11.943099999999999</v>
      </c>
      <c r="F3175" s="39">
        <v>40340.552812499998</v>
      </c>
      <c r="G3175" s="39">
        <v>40620.798750000002</v>
      </c>
    </row>
    <row r="3176" spans="2:7" x14ac:dyDescent="0.3">
      <c r="B3176" s="34">
        <v>3464</v>
      </c>
      <c r="C3176" s="34" t="s">
        <v>1821</v>
      </c>
      <c r="D3176" s="34">
        <v>6016812</v>
      </c>
      <c r="E3176" s="35">
        <v>11.8483</v>
      </c>
      <c r="F3176" s="36">
        <v>40340.553761574076</v>
      </c>
      <c r="G3176" s="36">
        <v>40619.84070601852</v>
      </c>
    </row>
    <row r="3177" spans="2:7" x14ac:dyDescent="0.3">
      <c r="B3177" s="37">
        <v>3465</v>
      </c>
      <c r="C3177" s="37" t="s">
        <v>1820</v>
      </c>
      <c r="D3177" s="37">
        <v>6017119</v>
      </c>
      <c r="E3177" s="38">
        <v>17.9147</v>
      </c>
      <c r="F3177" s="39">
        <v>40340.55709490741</v>
      </c>
      <c r="G3177" s="39">
        <v>40619.842569444445</v>
      </c>
    </row>
    <row r="3178" spans="2:7" x14ac:dyDescent="0.3">
      <c r="B3178" s="34">
        <v>3466</v>
      </c>
      <c r="C3178" s="34" t="s">
        <v>1821</v>
      </c>
      <c r="D3178" s="34">
        <v>6016806</v>
      </c>
      <c r="E3178" s="35">
        <v>11.8483</v>
      </c>
      <c r="F3178" s="36">
        <v>40340.562986111108</v>
      </c>
      <c r="G3178" s="36">
        <v>40619.841064814813</v>
      </c>
    </row>
    <row r="3179" spans="2:7" x14ac:dyDescent="0.3">
      <c r="B3179" s="37">
        <v>3472</v>
      </c>
      <c r="C3179" s="37" t="s">
        <v>1821</v>
      </c>
      <c r="D3179" s="37">
        <v>4793061</v>
      </c>
      <c r="E3179" s="38">
        <v>10.710900000000001</v>
      </c>
      <c r="F3179" s="39">
        <v>40340.63417824074</v>
      </c>
      <c r="G3179" s="39">
        <v>40620.793692129628</v>
      </c>
    </row>
    <row r="3180" spans="2:7" x14ac:dyDescent="0.3">
      <c r="B3180" s="34">
        <v>3473</v>
      </c>
      <c r="C3180" s="34" t="s">
        <v>1825</v>
      </c>
      <c r="D3180" s="34">
        <v>9671285</v>
      </c>
      <c r="E3180" s="35">
        <v>10.710900000000001</v>
      </c>
      <c r="F3180" s="36">
        <v>40340.640081018515</v>
      </c>
      <c r="G3180" s="36">
        <v>40620.797291666669</v>
      </c>
    </row>
    <row r="3181" spans="2:7" x14ac:dyDescent="0.3">
      <c r="B3181" s="37">
        <v>3474</v>
      </c>
      <c r="C3181" s="37" t="s">
        <v>1997</v>
      </c>
      <c r="D3181" s="37">
        <v>7994222</v>
      </c>
      <c r="E3181" s="38">
        <v>11.943099999999999</v>
      </c>
      <c r="F3181" s="39">
        <v>40340.648321759261</v>
      </c>
      <c r="G3181" s="39">
        <v>40619.84579861111</v>
      </c>
    </row>
    <row r="3182" spans="2:7" x14ac:dyDescent="0.3">
      <c r="B3182" s="34">
        <v>3475</v>
      </c>
      <c r="C3182" s="34" t="s">
        <v>1997</v>
      </c>
      <c r="D3182" s="34">
        <v>7994185</v>
      </c>
      <c r="E3182" s="35">
        <v>10.710900000000001</v>
      </c>
      <c r="F3182" s="36">
        <v>40340.651504629626</v>
      </c>
      <c r="G3182" s="36">
        <v>40620.794328703705</v>
      </c>
    </row>
    <row r="3183" spans="2:7" x14ac:dyDescent="0.3">
      <c r="B3183" s="37">
        <v>3480</v>
      </c>
      <c r="C3183" s="37" t="s">
        <v>1542</v>
      </c>
      <c r="D3183" s="37">
        <v>4247855</v>
      </c>
      <c r="E3183" s="38">
        <v>8.4359999999999999</v>
      </c>
      <c r="F3183" s="39">
        <v>40340.791342592594</v>
      </c>
      <c r="G3183" s="39">
        <v>40619.851956018516</v>
      </c>
    </row>
    <row r="3184" spans="2:7" x14ac:dyDescent="0.3">
      <c r="B3184" s="34">
        <v>3484</v>
      </c>
      <c r="C3184" s="34" t="s">
        <v>1996</v>
      </c>
      <c r="D3184" s="34">
        <v>4852852</v>
      </c>
      <c r="E3184" s="35">
        <v>23.2227</v>
      </c>
      <c r="F3184" s="36">
        <v>40340.820370370369</v>
      </c>
      <c r="G3184" s="36">
        <v>40620.790937500002</v>
      </c>
    </row>
    <row r="3185" spans="2:7" x14ac:dyDescent="0.3">
      <c r="B3185" s="37">
        <v>3485</v>
      </c>
      <c r="C3185" s="37"/>
      <c r="D3185" s="37">
        <v>7759521</v>
      </c>
      <c r="E3185" s="38">
        <v>97.251199999999997</v>
      </c>
      <c r="F3185" s="39">
        <v>40341.620486111111</v>
      </c>
      <c r="G3185" s="39">
        <v>40503.599479166667</v>
      </c>
    </row>
    <row r="3186" spans="2:7" x14ac:dyDescent="0.3">
      <c r="B3186" s="34">
        <v>3486</v>
      </c>
      <c r="C3186" s="34"/>
      <c r="D3186" s="34">
        <v>7759538</v>
      </c>
      <c r="E3186" s="35">
        <v>87.8673</v>
      </c>
      <c r="F3186" s="36">
        <v>40341.623564814814</v>
      </c>
      <c r="G3186" s="36">
        <v>40503.60050925926</v>
      </c>
    </row>
    <row r="3187" spans="2:7" x14ac:dyDescent="0.3">
      <c r="B3187" s="37">
        <v>3487</v>
      </c>
      <c r="C3187" s="37"/>
      <c r="D3187" s="37">
        <v>6112585</v>
      </c>
      <c r="E3187" s="38">
        <v>95.165899999999993</v>
      </c>
      <c r="F3187" s="39">
        <v>40341.625034722223</v>
      </c>
      <c r="G3187" s="39">
        <v>40503.618449074071</v>
      </c>
    </row>
    <row r="3188" spans="2:7" x14ac:dyDescent="0.3">
      <c r="B3188" s="34">
        <v>3488</v>
      </c>
      <c r="C3188" s="34"/>
      <c r="D3188" s="34">
        <v>6112616</v>
      </c>
      <c r="E3188" s="35">
        <v>17.535499999999999</v>
      </c>
      <c r="F3188" s="36">
        <v>40341.627523148149</v>
      </c>
      <c r="G3188" s="36">
        <v>40503.619293981479</v>
      </c>
    </row>
    <row r="3189" spans="2:7" x14ac:dyDescent="0.3">
      <c r="B3189" s="37">
        <v>3489</v>
      </c>
      <c r="C3189" s="37"/>
      <c r="D3189" s="37">
        <v>4629835</v>
      </c>
      <c r="E3189" s="38">
        <v>116.5877</v>
      </c>
      <c r="F3189" s="39">
        <v>40341.629999999997</v>
      </c>
      <c r="G3189" s="39">
        <v>40503.621180555558</v>
      </c>
    </row>
    <row r="3190" spans="2:7" x14ac:dyDescent="0.3">
      <c r="B3190" s="34">
        <v>3490</v>
      </c>
      <c r="C3190" s="34"/>
      <c r="D3190" s="34">
        <v>4629841</v>
      </c>
      <c r="E3190" s="35">
        <v>102.0853</v>
      </c>
      <c r="F3190" s="36">
        <v>40341.630891203706</v>
      </c>
      <c r="G3190" s="36">
        <v>40503.622187499997</v>
      </c>
    </row>
    <row r="3191" spans="2:7" x14ac:dyDescent="0.3">
      <c r="B3191" s="37">
        <v>3491</v>
      </c>
      <c r="C3191" s="37"/>
      <c r="D3191" s="37">
        <v>4365299</v>
      </c>
      <c r="E3191" s="38">
        <v>42.085299999999997</v>
      </c>
      <c r="F3191" s="39">
        <v>40341.632511574076</v>
      </c>
      <c r="G3191" s="39">
        <v>40503.591238425928</v>
      </c>
    </row>
    <row r="3192" spans="2:7" x14ac:dyDescent="0.3">
      <c r="B3192" s="34">
        <v>3492</v>
      </c>
      <c r="C3192" s="34"/>
      <c r="D3192" s="34">
        <v>6417014</v>
      </c>
      <c r="E3192" s="35">
        <v>100.09480000000001</v>
      </c>
      <c r="F3192" s="36">
        <v>40341.633935185186</v>
      </c>
      <c r="G3192" s="36">
        <v>40503.592824074076</v>
      </c>
    </row>
    <row r="3193" spans="2:7" x14ac:dyDescent="0.3">
      <c r="B3193" s="37">
        <v>3493</v>
      </c>
      <c r="C3193" s="37"/>
      <c r="D3193" s="37">
        <v>4365307</v>
      </c>
      <c r="E3193" s="38">
        <v>34.691899999999997</v>
      </c>
      <c r="F3193" s="39">
        <v>40341.63548611111</v>
      </c>
      <c r="G3193" s="39">
        <v>40503.597743055558</v>
      </c>
    </row>
    <row r="3194" spans="2:7" x14ac:dyDescent="0.3">
      <c r="B3194" s="34">
        <v>3494</v>
      </c>
      <c r="C3194" s="34"/>
      <c r="D3194" s="34">
        <v>6083085</v>
      </c>
      <c r="E3194" s="35">
        <v>80.758300000000006</v>
      </c>
      <c r="F3194" s="36">
        <v>40341.636435185188</v>
      </c>
      <c r="G3194" s="36">
        <v>40503.597442129627</v>
      </c>
    </row>
    <row r="3195" spans="2:7" x14ac:dyDescent="0.3">
      <c r="B3195" s="37">
        <v>3495</v>
      </c>
      <c r="C3195" s="37"/>
      <c r="D3195" s="37">
        <v>4365951</v>
      </c>
      <c r="E3195" s="38">
        <v>46.066400000000002</v>
      </c>
      <c r="F3195" s="39">
        <v>40341.637280092589</v>
      </c>
      <c r="G3195" s="39">
        <v>40503.611250000002</v>
      </c>
    </row>
    <row r="3196" spans="2:7" x14ac:dyDescent="0.3">
      <c r="B3196" s="34">
        <v>3496</v>
      </c>
      <c r="C3196" s="34"/>
      <c r="D3196" s="34">
        <v>7823710</v>
      </c>
      <c r="E3196" s="35">
        <v>109.1943</v>
      </c>
      <c r="F3196" s="36">
        <v>40341.63821759259</v>
      </c>
      <c r="G3196" s="36">
        <v>40503.612395833334</v>
      </c>
    </row>
    <row r="3197" spans="2:7" x14ac:dyDescent="0.3">
      <c r="B3197" s="37">
        <v>3497</v>
      </c>
      <c r="C3197" s="37"/>
      <c r="D3197" s="37">
        <v>4365968</v>
      </c>
      <c r="E3197" s="38">
        <v>38.388599999999997</v>
      </c>
      <c r="F3197" s="39">
        <v>40341.639062499999</v>
      </c>
      <c r="G3197" s="39">
        <v>40503.614120370374</v>
      </c>
    </row>
    <row r="3198" spans="2:7" x14ac:dyDescent="0.3">
      <c r="B3198" s="34">
        <v>3499</v>
      </c>
      <c r="C3198" s="34"/>
      <c r="D3198" s="34">
        <v>4365974</v>
      </c>
      <c r="E3198" s="35">
        <v>46.635100000000001</v>
      </c>
      <c r="F3198" s="36">
        <v>40341.641412037039</v>
      </c>
      <c r="G3198" s="36">
        <v>40503.604317129626</v>
      </c>
    </row>
    <row r="3199" spans="2:7" x14ac:dyDescent="0.3">
      <c r="B3199" s="37">
        <v>3500</v>
      </c>
      <c r="C3199" s="37"/>
      <c r="D3199" s="37">
        <v>7595083</v>
      </c>
      <c r="E3199" s="38">
        <v>109.1943</v>
      </c>
      <c r="F3199" s="39">
        <v>40341.642233796294</v>
      </c>
      <c r="G3199" s="39">
        <v>40503.605266203704</v>
      </c>
    </row>
    <row r="3200" spans="2:7" x14ac:dyDescent="0.3">
      <c r="B3200" s="34">
        <v>3501</v>
      </c>
      <c r="C3200" s="34"/>
      <c r="D3200" s="34">
        <v>4365980</v>
      </c>
      <c r="E3200" s="35">
        <v>38.673000000000002</v>
      </c>
      <c r="F3200" s="36">
        <v>40341.643020833333</v>
      </c>
      <c r="G3200" s="36">
        <v>40503.60633101852</v>
      </c>
    </row>
    <row r="3201" spans="2:7" x14ac:dyDescent="0.3">
      <c r="B3201" s="37">
        <v>3502</v>
      </c>
      <c r="C3201" s="37"/>
      <c r="D3201" s="37">
        <v>7595108</v>
      </c>
      <c r="E3201" s="38">
        <v>91.563999999999993</v>
      </c>
      <c r="F3201" s="39">
        <v>40341.643796296295</v>
      </c>
      <c r="G3201" s="39">
        <v>40503.607256944444</v>
      </c>
    </row>
    <row r="3202" spans="2:7" x14ac:dyDescent="0.3">
      <c r="B3202" s="34">
        <v>3503</v>
      </c>
      <c r="C3202" s="34"/>
      <c r="D3202" s="34">
        <v>4796409</v>
      </c>
      <c r="E3202" s="35">
        <v>102.9384</v>
      </c>
      <c r="F3202" s="36">
        <v>40341.644560185188</v>
      </c>
      <c r="G3202" s="36">
        <v>40576.567048611112</v>
      </c>
    </row>
    <row r="3203" spans="2:7" x14ac:dyDescent="0.3">
      <c r="B3203" s="37">
        <v>3504</v>
      </c>
      <c r="C3203" s="37"/>
      <c r="D3203" s="37">
        <v>4796415</v>
      </c>
      <c r="E3203" s="38">
        <v>82.274900000000002</v>
      </c>
      <c r="F3203" s="39">
        <v>40341.645486111112</v>
      </c>
      <c r="G3203" s="39">
        <v>40576.56722222222</v>
      </c>
    </row>
    <row r="3204" spans="2:7" x14ac:dyDescent="0.3">
      <c r="B3204" s="34">
        <v>3505</v>
      </c>
      <c r="C3204" s="34"/>
      <c r="D3204" s="34">
        <v>4629829</v>
      </c>
      <c r="E3204" s="35">
        <v>65.118499999999997</v>
      </c>
      <c r="F3204" s="36">
        <v>40341.646516203706</v>
      </c>
      <c r="G3204" s="36">
        <v>40503.609097222223</v>
      </c>
    </row>
    <row r="3205" spans="2:7" x14ac:dyDescent="0.3">
      <c r="B3205" s="37">
        <v>3508</v>
      </c>
      <c r="C3205" s="37" t="s">
        <v>1475</v>
      </c>
      <c r="D3205" s="37">
        <v>9615223</v>
      </c>
      <c r="E3205" s="38">
        <v>7.1487999999999996</v>
      </c>
      <c r="F3205" s="39">
        <v>40357.788449074076</v>
      </c>
      <c r="G3205" s="39">
        <v>40357.805648148147</v>
      </c>
    </row>
    <row r="3206" spans="2:7" x14ac:dyDescent="0.3">
      <c r="B3206" s="34">
        <v>3509</v>
      </c>
      <c r="C3206" s="34"/>
      <c r="D3206" s="34">
        <v>9615217</v>
      </c>
      <c r="E3206" s="35">
        <v>11.204000000000001</v>
      </c>
      <c r="F3206" s="36">
        <v>40357.797453703701</v>
      </c>
      <c r="G3206" s="36">
        <v>40357.80296296296</v>
      </c>
    </row>
    <row r="3207" spans="2:7" x14ac:dyDescent="0.3">
      <c r="B3207" s="37">
        <v>3510</v>
      </c>
      <c r="C3207" s="37"/>
      <c r="D3207" s="37">
        <v>9615200</v>
      </c>
      <c r="E3207" s="38">
        <v>14.841100000000001</v>
      </c>
      <c r="F3207" s="39">
        <v>40357.800162037034</v>
      </c>
      <c r="G3207" s="39">
        <v>40357.803263888891</v>
      </c>
    </row>
    <row r="3208" spans="2:7" x14ac:dyDescent="0.3">
      <c r="B3208" s="34">
        <v>3511</v>
      </c>
      <c r="C3208" s="34" t="s">
        <v>1475</v>
      </c>
      <c r="D3208" s="34">
        <v>9615140</v>
      </c>
      <c r="E3208" s="35">
        <v>7.1487999999999996</v>
      </c>
      <c r="F3208" s="36">
        <v>40357.806828703702</v>
      </c>
      <c r="G3208" s="36">
        <v>40357.809236111112</v>
      </c>
    </row>
    <row r="3209" spans="2:7" x14ac:dyDescent="0.3">
      <c r="B3209" s="37">
        <v>3512</v>
      </c>
      <c r="C3209" s="37"/>
      <c r="D3209" s="37">
        <v>9615157</v>
      </c>
      <c r="E3209" s="38">
        <v>10.2843</v>
      </c>
      <c r="F3209" s="39">
        <v>40357.812199074076</v>
      </c>
      <c r="G3209" s="39">
        <v>40451.735335648147</v>
      </c>
    </row>
    <row r="3210" spans="2:7" x14ac:dyDescent="0.3">
      <c r="B3210" s="34">
        <v>3513</v>
      </c>
      <c r="C3210" s="34"/>
      <c r="D3210" s="34">
        <v>9615163</v>
      </c>
      <c r="E3210" s="35">
        <v>16.6388</v>
      </c>
      <c r="F3210" s="36">
        <v>40357.814606481479</v>
      </c>
      <c r="G3210" s="36">
        <v>40357.816099537034</v>
      </c>
    </row>
    <row r="3211" spans="2:7" x14ac:dyDescent="0.3">
      <c r="B3211" s="37">
        <v>3514</v>
      </c>
      <c r="C3211" s="37" t="s">
        <v>1644</v>
      </c>
      <c r="D3211" s="37">
        <v>9611515</v>
      </c>
      <c r="E3211" s="38">
        <v>4.2641999999999998</v>
      </c>
      <c r="F3211" s="39">
        <v>40357.819328703707</v>
      </c>
      <c r="G3211" s="39">
        <v>40357.82303240741</v>
      </c>
    </row>
    <row r="3212" spans="2:7" x14ac:dyDescent="0.3">
      <c r="B3212" s="34">
        <v>3515</v>
      </c>
      <c r="C3212" s="34" t="s">
        <v>1609</v>
      </c>
      <c r="D3212" s="34">
        <v>9615097</v>
      </c>
      <c r="E3212" s="35">
        <v>12.081899999999999</v>
      </c>
      <c r="F3212" s="36">
        <v>40357.856782407405</v>
      </c>
      <c r="G3212" s="36">
        <v>40357.877337962964</v>
      </c>
    </row>
    <row r="3213" spans="2:7" x14ac:dyDescent="0.3">
      <c r="B3213" s="37">
        <v>3516</v>
      </c>
      <c r="C3213" s="37" t="s">
        <v>1475</v>
      </c>
      <c r="D3213" s="37">
        <v>9615074</v>
      </c>
      <c r="E3213" s="38">
        <v>7.8177000000000003</v>
      </c>
      <c r="F3213" s="39">
        <v>40357.861863425926</v>
      </c>
      <c r="G3213" s="39">
        <v>40357.876516203702</v>
      </c>
    </row>
    <row r="3214" spans="2:7" x14ac:dyDescent="0.3">
      <c r="B3214" s="34">
        <v>3517</v>
      </c>
      <c r="C3214" s="34" t="s">
        <v>1609</v>
      </c>
      <c r="D3214" s="34">
        <v>9615134</v>
      </c>
      <c r="E3214" s="35">
        <v>11.6221</v>
      </c>
      <c r="F3214" s="36">
        <v>40357.866898148146</v>
      </c>
      <c r="G3214" s="36">
        <v>40357.876805555556</v>
      </c>
    </row>
    <row r="3215" spans="2:7" x14ac:dyDescent="0.3">
      <c r="B3215" s="37">
        <v>3531</v>
      </c>
      <c r="C3215" s="37" t="s">
        <v>1500</v>
      </c>
      <c r="D3215" s="37">
        <v>7563226</v>
      </c>
      <c r="E3215" s="38">
        <v>6.4381000000000004</v>
      </c>
      <c r="F3215" s="39">
        <v>40368.942384259259</v>
      </c>
      <c r="G3215" s="39">
        <v>40368.947476851848</v>
      </c>
    </row>
    <row r="3216" spans="2:7" x14ac:dyDescent="0.3">
      <c r="B3216" s="34">
        <v>3535</v>
      </c>
      <c r="C3216" s="34" t="s">
        <v>1474</v>
      </c>
      <c r="D3216" s="34">
        <v>7950199</v>
      </c>
      <c r="E3216" s="35">
        <v>6.1872999999999996</v>
      </c>
      <c r="F3216" s="36">
        <v>40372.032349537039</v>
      </c>
      <c r="G3216" s="36">
        <v>40372.035497685189</v>
      </c>
    </row>
    <row r="3217" spans="2:7" x14ac:dyDescent="0.3">
      <c r="B3217" s="37">
        <v>3538</v>
      </c>
      <c r="C3217" s="37" t="s">
        <v>1482</v>
      </c>
      <c r="D3217" s="37">
        <v>9661370</v>
      </c>
      <c r="E3217" s="38">
        <v>7.7759</v>
      </c>
      <c r="F3217" s="39">
        <v>40372.061365740738</v>
      </c>
      <c r="G3217" s="39">
        <v>40477.653379629628</v>
      </c>
    </row>
    <row r="3218" spans="2:7" x14ac:dyDescent="0.3">
      <c r="B3218" s="34">
        <v>3541</v>
      </c>
      <c r="C3218" s="34" t="s">
        <v>1494</v>
      </c>
      <c r="D3218" s="34">
        <v>9661393</v>
      </c>
      <c r="E3218" s="35">
        <v>12.4582</v>
      </c>
      <c r="F3218" s="36">
        <v>40372.075462962966</v>
      </c>
      <c r="G3218" s="36">
        <v>40372.078784722224</v>
      </c>
    </row>
    <row r="3219" spans="2:7" x14ac:dyDescent="0.3">
      <c r="B3219" s="37">
        <v>3542</v>
      </c>
      <c r="C3219" s="37" t="s">
        <v>1474</v>
      </c>
      <c r="D3219" s="37">
        <v>9661358</v>
      </c>
      <c r="E3219" s="38">
        <v>7.7759</v>
      </c>
      <c r="F3219" s="39">
        <v>40372.083587962959</v>
      </c>
      <c r="G3219" s="39">
        <v>40372.086527777778</v>
      </c>
    </row>
    <row r="3220" spans="2:7" x14ac:dyDescent="0.3">
      <c r="B3220" s="34">
        <v>3544</v>
      </c>
      <c r="C3220" s="34" t="s">
        <v>1461</v>
      </c>
      <c r="D3220" s="34">
        <v>9661364</v>
      </c>
      <c r="E3220" s="35">
        <v>7.8594999999999997</v>
      </c>
      <c r="F3220" s="36">
        <v>40372.092060185183</v>
      </c>
      <c r="G3220" s="36">
        <v>40372.095543981479</v>
      </c>
    </row>
    <row r="3221" spans="2:7" x14ac:dyDescent="0.3">
      <c r="B3221" s="37">
        <v>3545</v>
      </c>
      <c r="C3221" s="37" t="s">
        <v>1459</v>
      </c>
      <c r="D3221" s="37">
        <v>4892834</v>
      </c>
      <c r="E3221" s="38">
        <v>6.2709000000000001</v>
      </c>
      <c r="F3221" s="39">
        <v>40372.099791666667</v>
      </c>
      <c r="G3221" s="39">
        <v>40372.102395833332</v>
      </c>
    </row>
    <row r="3222" spans="2:7" x14ac:dyDescent="0.3">
      <c r="B3222" s="34">
        <v>3547</v>
      </c>
      <c r="C3222" s="34" t="s">
        <v>1798</v>
      </c>
      <c r="D3222" s="34">
        <v>9631937</v>
      </c>
      <c r="E3222" s="35">
        <v>6.2709000000000001</v>
      </c>
      <c r="F3222" s="36">
        <v>40373.648645833331</v>
      </c>
      <c r="G3222" s="36">
        <v>40503.679629629631</v>
      </c>
    </row>
    <row r="3223" spans="2:7" x14ac:dyDescent="0.3">
      <c r="B3223" s="37">
        <v>3548</v>
      </c>
      <c r="C3223" s="37" t="s">
        <v>1998</v>
      </c>
      <c r="D3223" s="37">
        <v>9631914</v>
      </c>
      <c r="E3223" s="38">
        <v>7.0233999999999996</v>
      </c>
      <c r="F3223" s="39">
        <v>40373.652060185188</v>
      </c>
      <c r="G3223" s="39">
        <v>40503.680162037039</v>
      </c>
    </row>
    <row r="3224" spans="2:7" x14ac:dyDescent="0.3">
      <c r="B3224" s="34">
        <v>3549</v>
      </c>
      <c r="C3224" s="34" t="s">
        <v>1511</v>
      </c>
      <c r="D3224" s="34">
        <v>9631825</v>
      </c>
      <c r="E3224" s="35">
        <v>8.1940000000000008</v>
      </c>
      <c r="F3224" s="36">
        <v>40373.656875000001</v>
      </c>
      <c r="G3224" s="36">
        <v>40503.680578703701</v>
      </c>
    </row>
    <row r="3225" spans="2:7" x14ac:dyDescent="0.3">
      <c r="B3225" s="37">
        <v>4261</v>
      </c>
      <c r="C3225" s="37" t="s">
        <v>1469</v>
      </c>
      <c r="D3225" s="37">
        <v>9754031</v>
      </c>
      <c r="E3225" s="38">
        <v>6.6054000000000004</v>
      </c>
      <c r="F3225" s="39">
        <v>40477.77484953704</v>
      </c>
      <c r="G3225" s="39">
        <v>40477.797418981485</v>
      </c>
    </row>
    <row r="3226" spans="2:7" x14ac:dyDescent="0.3">
      <c r="B3226" s="34">
        <v>3968</v>
      </c>
      <c r="C3226" s="34" t="s">
        <v>1999</v>
      </c>
      <c r="D3226" s="34">
        <v>7324421</v>
      </c>
      <c r="E3226" s="35">
        <v>10.8696</v>
      </c>
      <c r="F3226" s="36">
        <v>40464.428738425922</v>
      </c>
      <c r="G3226" s="36">
        <v>40464.432835648149</v>
      </c>
    </row>
    <row r="3227" spans="2:7" x14ac:dyDescent="0.3">
      <c r="B3227" s="37">
        <v>3554</v>
      </c>
      <c r="C3227" s="37" t="s">
        <v>1866</v>
      </c>
      <c r="D3227" s="37">
        <v>4730942</v>
      </c>
      <c r="E3227" s="38">
        <v>12.7926</v>
      </c>
      <c r="F3227" s="39">
        <v>40373.713634259257</v>
      </c>
      <c r="G3227" s="39">
        <v>40506.55064814815</v>
      </c>
    </row>
    <row r="3228" spans="2:7" x14ac:dyDescent="0.3">
      <c r="B3228" s="34">
        <v>3555</v>
      </c>
      <c r="C3228" s="34" t="s">
        <v>1866</v>
      </c>
      <c r="D3228" s="34">
        <v>4730959</v>
      </c>
      <c r="E3228" s="35">
        <v>12.7926</v>
      </c>
      <c r="F3228" s="36">
        <v>40373.714467592596</v>
      </c>
      <c r="G3228" s="36">
        <v>40506.551712962966</v>
      </c>
    </row>
    <row r="3229" spans="2:7" x14ac:dyDescent="0.3">
      <c r="B3229" s="37">
        <v>3556</v>
      </c>
      <c r="C3229" s="37" t="s">
        <v>1866</v>
      </c>
      <c r="D3229" s="37">
        <v>4730965</v>
      </c>
      <c r="E3229" s="38">
        <v>12.7926</v>
      </c>
      <c r="F3229" s="39">
        <v>40373.714942129627</v>
      </c>
      <c r="G3229" s="39">
        <v>40506.552615740744</v>
      </c>
    </row>
    <row r="3230" spans="2:7" x14ac:dyDescent="0.3">
      <c r="B3230" s="34">
        <v>3557</v>
      </c>
      <c r="C3230" s="34" t="s">
        <v>1866</v>
      </c>
      <c r="D3230" s="34">
        <v>4730971</v>
      </c>
      <c r="E3230" s="35">
        <v>12.7926</v>
      </c>
      <c r="F3230" s="36">
        <v>40373.715624999997</v>
      </c>
      <c r="G3230" s="36">
        <v>40506.553310185183</v>
      </c>
    </row>
    <row r="3231" spans="2:7" x14ac:dyDescent="0.3">
      <c r="B3231" s="37">
        <v>3558</v>
      </c>
      <c r="C3231" s="37" t="s">
        <v>1866</v>
      </c>
      <c r="D3231" s="37">
        <v>4730988</v>
      </c>
      <c r="E3231" s="38">
        <v>12.7926</v>
      </c>
      <c r="F3231" s="39">
        <v>40373.716203703705</v>
      </c>
      <c r="G3231" s="39">
        <v>40506.55400462963</v>
      </c>
    </row>
    <row r="3232" spans="2:7" x14ac:dyDescent="0.3">
      <c r="B3232" s="34">
        <v>3559</v>
      </c>
      <c r="C3232" s="34" t="s">
        <v>1866</v>
      </c>
      <c r="D3232" s="34">
        <v>4730994</v>
      </c>
      <c r="E3232" s="35">
        <v>12.7926</v>
      </c>
      <c r="F3232" s="36">
        <v>40373.716770833336</v>
      </c>
      <c r="G3232" s="36">
        <v>40506.555</v>
      </c>
    </row>
    <row r="3233" spans="2:7" x14ac:dyDescent="0.3">
      <c r="B3233" s="37">
        <v>3560</v>
      </c>
      <c r="C3233" s="37" t="s">
        <v>1866</v>
      </c>
      <c r="D3233" s="37">
        <v>4731002</v>
      </c>
      <c r="E3233" s="38">
        <v>12.7926</v>
      </c>
      <c r="F3233" s="39">
        <v>40373.717361111114</v>
      </c>
      <c r="G3233" s="39">
        <v>40506.556643518517</v>
      </c>
    </row>
    <row r="3234" spans="2:7" x14ac:dyDescent="0.3">
      <c r="B3234" s="34">
        <v>3561</v>
      </c>
      <c r="C3234" s="34" t="s">
        <v>1866</v>
      </c>
      <c r="D3234" s="34">
        <v>4731019</v>
      </c>
      <c r="E3234" s="35">
        <v>12.7926</v>
      </c>
      <c r="F3234" s="36">
        <v>40373.717928240738</v>
      </c>
      <c r="G3234" s="36">
        <v>40506.556469907409</v>
      </c>
    </row>
    <row r="3235" spans="2:7" x14ac:dyDescent="0.3">
      <c r="B3235" s="37">
        <v>3562</v>
      </c>
      <c r="C3235" s="37" t="s">
        <v>1866</v>
      </c>
      <c r="D3235" s="37">
        <v>4731025</v>
      </c>
      <c r="E3235" s="38">
        <v>12.7926</v>
      </c>
      <c r="F3235" s="39">
        <v>40373.718530092592</v>
      </c>
      <c r="G3235" s="39">
        <v>40506.557638888888</v>
      </c>
    </row>
    <row r="3236" spans="2:7" x14ac:dyDescent="0.3">
      <c r="B3236" s="34">
        <v>3567</v>
      </c>
      <c r="C3236" s="34" t="s">
        <v>1506</v>
      </c>
      <c r="D3236" s="34">
        <v>6207966</v>
      </c>
      <c r="E3236" s="35">
        <v>7.0233999999999996</v>
      </c>
      <c r="F3236" s="36">
        <v>40373.873518518521</v>
      </c>
      <c r="G3236" s="36">
        <v>40373.979513888888</v>
      </c>
    </row>
    <row r="3237" spans="2:7" x14ac:dyDescent="0.3">
      <c r="B3237" s="37">
        <v>3568</v>
      </c>
      <c r="C3237" s="37" t="s">
        <v>1506</v>
      </c>
      <c r="D3237" s="37">
        <v>6207794</v>
      </c>
      <c r="E3237" s="38">
        <v>7.0233999999999996</v>
      </c>
      <c r="F3237" s="39">
        <v>40373.880381944444</v>
      </c>
      <c r="G3237" s="39">
        <v>40373.980555555558</v>
      </c>
    </row>
    <row r="3238" spans="2:7" x14ac:dyDescent="0.3">
      <c r="B3238" s="34">
        <v>3569</v>
      </c>
      <c r="C3238" s="34" t="s">
        <v>1500</v>
      </c>
      <c r="D3238" s="34">
        <v>6207972</v>
      </c>
      <c r="E3238" s="35">
        <v>5.5183999999999997</v>
      </c>
      <c r="F3238" s="36">
        <v>40373.883067129631</v>
      </c>
      <c r="G3238" s="36">
        <v>40373.979641203703</v>
      </c>
    </row>
    <row r="3239" spans="2:7" x14ac:dyDescent="0.3">
      <c r="B3239" s="37">
        <v>3570</v>
      </c>
      <c r="C3239" s="37" t="s">
        <v>1500</v>
      </c>
      <c r="D3239" s="37">
        <v>6207989</v>
      </c>
      <c r="E3239" s="38">
        <v>8.2775999999999996</v>
      </c>
      <c r="F3239" s="39">
        <v>40373.886342592596</v>
      </c>
      <c r="G3239" s="39">
        <v>40373.979884259257</v>
      </c>
    </row>
    <row r="3240" spans="2:7" x14ac:dyDescent="0.3">
      <c r="B3240" s="34">
        <v>3571</v>
      </c>
      <c r="C3240" s="34" t="s">
        <v>1500</v>
      </c>
      <c r="D3240" s="34">
        <v>6207860</v>
      </c>
      <c r="E3240" s="35">
        <v>8.2775999999999996</v>
      </c>
      <c r="F3240" s="36">
        <v>40373.887731481482</v>
      </c>
      <c r="G3240" s="36">
        <v>40373.98065972222</v>
      </c>
    </row>
    <row r="3241" spans="2:7" x14ac:dyDescent="0.3">
      <c r="B3241" s="37">
        <v>3572</v>
      </c>
      <c r="C3241" s="37" t="s">
        <v>1500</v>
      </c>
      <c r="D3241" s="37">
        <v>6207802</v>
      </c>
      <c r="E3241" s="38">
        <v>5.5183999999999997</v>
      </c>
      <c r="F3241" s="39">
        <v>40373.890208333331</v>
      </c>
      <c r="G3241" s="39">
        <v>40373.980439814812</v>
      </c>
    </row>
    <row r="3242" spans="2:7" x14ac:dyDescent="0.3">
      <c r="B3242" s="34">
        <v>3573</v>
      </c>
      <c r="C3242" s="34" t="s">
        <v>1491</v>
      </c>
      <c r="D3242" s="34">
        <v>4620633</v>
      </c>
      <c r="E3242" s="35">
        <v>1.6721999999999999</v>
      </c>
      <c r="F3242" s="36">
        <v>40373.897256944445</v>
      </c>
      <c r="G3242" s="36">
        <v>40379.645520833335</v>
      </c>
    </row>
    <row r="3243" spans="2:7" x14ac:dyDescent="0.3">
      <c r="B3243" s="37">
        <v>3575</v>
      </c>
      <c r="C3243" s="37" t="s">
        <v>1499</v>
      </c>
      <c r="D3243" s="37">
        <v>4240445</v>
      </c>
      <c r="E3243" s="38">
        <v>8.2775999999999996</v>
      </c>
      <c r="F3243" s="39">
        <v>40373.901655092595</v>
      </c>
      <c r="G3243" s="39">
        <v>40379.643923611111</v>
      </c>
    </row>
    <row r="3244" spans="2:7" x14ac:dyDescent="0.3">
      <c r="B3244" s="34">
        <v>3577</v>
      </c>
      <c r="C3244" s="34" t="s">
        <v>1459</v>
      </c>
      <c r="D3244" s="34">
        <v>4620627</v>
      </c>
      <c r="E3244" s="35">
        <v>8.1522000000000006</v>
      </c>
      <c r="F3244" s="36">
        <v>40373.916597222225</v>
      </c>
      <c r="G3244" s="36">
        <v>40379.644861111112</v>
      </c>
    </row>
    <row r="3245" spans="2:7" x14ac:dyDescent="0.3">
      <c r="B3245" s="37">
        <v>3578</v>
      </c>
      <c r="C3245" s="37" t="s">
        <v>1594</v>
      </c>
      <c r="D3245" s="37">
        <v>2609969</v>
      </c>
      <c r="E3245" s="38">
        <v>14.1305</v>
      </c>
      <c r="F3245" s="39">
        <v>40373.928402777776</v>
      </c>
      <c r="G3245" s="39">
        <v>40607.617129629631</v>
      </c>
    </row>
    <row r="3246" spans="2:7" x14ac:dyDescent="0.3">
      <c r="B3246" s="34">
        <v>3579</v>
      </c>
      <c r="C3246" s="34" t="s">
        <v>1500</v>
      </c>
      <c r="D3246" s="34">
        <v>6207995</v>
      </c>
      <c r="E3246" s="35">
        <v>4.2641999999999998</v>
      </c>
      <c r="F3246" s="36">
        <v>40373.937083333331</v>
      </c>
      <c r="G3246" s="36">
        <v>40373.981134259258</v>
      </c>
    </row>
    <row r="3247" spans="2:7" x14ac:dyDescent="0.3">
      <c r="B3247" s="37">
        <v>3580</v>
      </c>
      <c r="C3247" s="37" t="s">
        <v>1500</v>
      </c>
      <c r="D3247" s="37">
        <v>6207742</v>
      </c>
      <c r="E3247" s="38">
        <v>6.8562000000000003</v>
      </c>
      <c r="F3247" s="39">
        <v>40373.941087962965</v>
      </c>
      <c r="G3247" s="39">
        <v>40373.981168981481</v>
      </c>
    </row>
    <row r="3248" spans="2:7" x14ac:dyDescent="0.3">
      <c r="B3248" s="34">
        <v>3581</v>
      </c>
      <c r="C3248" s="34" t="s">
        <v>1459</v>
      </c>
      <c r="D3248" s="34">
        <v>9647134</v>
      </c>
      <c r="E3248" s="35">
        <v>5.7693000000000003</v>
      </c>
      <c r="F3248" s="36">
        <v>40373.944421296299</v>
      </c>
      <c r="G3248" s="36">
        <v>40607.621805555558</v>
      </c>
    </row>
    <row r="3249" spans="2:7" x14ac:dyDescent="0.3">
      <c r="B3249" s="37">
        <v>3582</v>
      </c>
      <c r="C3249" s="37" t="s">
        <v>1609</v>
      </c>
      <c r="D3249" s="37">
        <v>9647080</v>
      </c>
      <c r="E3249" s="38">
        <v>7.0233999999999996</v>
      </c>
      <c r="F3249" s="39">
        <v>40373.94866898148</v>
      </c>
      <c r="G3249" s="39">
        <v>40607.622071759259</v>
      </c>
    </row>
    <row r="3250" spans="2:7" x14ac:dyDescent="0.3">
      <c r="B3250" s="34">
        <v>3583</v>
      </c>
      <c r="C3250" s="34" t="s">
        <v>2000</v>
      </c>
      <c r="D3250" s="34">
        <v>9647128</v>
      </c>
      <c r="E3250" s="35">
        <v>12.876300000000001</v>
      </c>
      <c r="F3250" s="36">
        <v>40373.952673611115</v>
      </c>
      <c r="G3250" s="36">
        <v>40604.464375000003</v>
      </c>
    </row>
    <row r="3251" spans="2:7" x14ac:dyDescent="0.3">
      <c r="B3251" s="37">
        <v>3584</v>
      </c>
      <c r="C3251" s="37" t="s">
        <v>1491</v>
      </c>
      <c r="D3251" s="37">
        <v>9647097</v>
      </c>
      <c r="E3251" s="38">
        <v>8.1104000000000003</v>
      </c>
      <c r="F3251" s="39">
        <v>40373.957511574074</v>
      </c>
      <c r="G3251" s="39">
        <v>40373.977048611108</v>
      </c>
    </row>
    <row r="3252" spans="2:7" x14ac:dyDescent="0.3">
      <c r="B3252" s="34">
        <v>3585</v>
      </c>
      <c r="C3252" s="34" t="s">
        <v>1668</v>
      </c>
      <c r="D3252" s="34">
        <v>9647140</v>
      </c>
      <c r="E3252" s="35">
        <v>9.3644999999999996</v>
      </c>
      <c r="F3252" s="36">
        <v>40373.962905092594</v>
      </c>
      <c r="G3252" s="36">
        <v>40373.977094907408</v>
      </c>
    </row>
    <row r="3253" spans="2:7" x14ac:dyDescent="0.3">
      <c r="B3253" s="37">
        <v>3586</v>
      </c>
      <c r="C3253" s="37" t="s">
        <v>1491</v>
      </c>
      <c r="D3253" s="37">
        <v>9647105</v>
      </c>
      <c r="E3253" s="38">
        <v>8.1104000000000003</v>
      </c>
      <c r="F3253" s="39">
        <v>40373.970648148148</v>
      </c>
      <c r="G3253" s="39">
        <v>40373.977060185185</v>
      </c>
    </row>
    <row r="3254" spans="2:7" x14ac:dyDescent="0.3">
      <c r="B3254" s="34">
        <v>3589</v>
      </c>
      <c r="C3254" s="34" t="s">
        <v>1464</v>
      </c>
      <c r="D3254" s="34">
        <v>4241858</v>
      </c>
      <c r="E3254" s="35">
        <v>7.6923000000000004</v>
      </c>
      <c r="F3254" s="36">
        <v>40380.003298611111</v>
      </c>
      <c r="G3254" s="36">
        <v>40380.896805555552</v>
      </c>
    </row>
    <row r="3255" spans="2:7" x14ac:dyDescent="0.3">
      <c r="B3255" s="37">
        <v>3591</v>
      </c>
      <c r="C3255" s="37" t="s">
        <v>1536</v>
      </c>
      <c r="D3255" s="37">
        <v>4241901</v>
      </c>
      <c r="E3255" s="38">
        <v>12.5</v>
      </c>
      <c r="F3255" s="39">
        <v>40380.00818287037</v>
      </c>
      <c r="G3255" s="39">
        <v>40380.896458333336</v>
      </c>
    </row>
    <row r="3256" spans="2:7" x14ac:dyDescent="0.3">
      <c r="B3256" s="34">
        <v>3969</v>
      </c>
      <c r="C3256" s="34" t="s">
        <v>1506</v>
      </c>
      <c r="D3256" s="34">
        <v>7787575</v>
      </c>
      <c r="E3256" s="35">
        <v>10.5351</v>
      </c>
      <c r="F3256" s="36">
        <v>40464.438668981478</v>
      </c>
      <c r="G3256" s="36">
        <v>40511.607557870368</v>
      </c>
    </row>
    <row r="3257" spans="2:7" x14ac:dyDescent="0.3">
      <c r="B3257" s="37">
        <v>3600</v>
      </c>
      <c r="C3257" s="37" t="s">
        <v>1674</v>
      </c>
      <c r="D3257" s="37">
        <v>6190384</v>
      </c>
      <c r="E3257" s="38">
        <v>8.2775999999999996</v>
      </c>
      <c r="F3257" s="39">
        <v>40380.08966435185</v>
      </c>
      <c r="G3257" s="39">
        <v>40380.893888888888</v>
      </c>
    </row>
    <row r="3258" spans="2:7" x14ac:dyDescent="0.3">
      <c r="B3258" s="34">
        <v>3601</v>
      </c>
      <c r="C3258" s="34" t="s">
        <v>1465</v>
      </c>
      <c r="D3258" s="34">
        <v>6196151</v>
      </c>
      <c r="E3258" s="35">
        <v>10.786</v>
      </c>
      <c r="F3258" s="36">
        <v>40380.092152777775</v>
      </c>
      <c r="G3258" s="36">
        <v>40380.894108796296</v>
      </c>
    </row>
    <row r="3259" spans="2:7" x14ac:dyDescent="0.3">
      <c r="B3259" s="37">
        <v>3602</v>
      </c>
      <c r="C3259" s="37" t="s">
        <v>1674</v>
      </c>
      <c r="D3259" s="37">
        <v>7473948</v>
      </c>
      <c r="E3259" s="38">
        <v>7.4414999999999996</v>
      </c>
      <c r="F3259" s="39">
        <v>40380.094872685186</v>
      </c>
      <c r="G3259" s="39">
        <v>40464.401319444441</v>
      </c>
    </row>
    <row r="3260" spans="2:7" x14ac:dyDescent="0.3">
      <c r="B3260" s="34">
        <v>3604</v>
      </c>
      <c r="C3260" s="34" t="s">
        <v>1461</v>
      </c>
      <c r="D3260" s="34">
        <v>4309869</v>
      </c>
      <c r="E3260" s="35">
        <v>5.3512000000000004</v>
      </c>
      <c r="F3260" s="36">
        <v>40380.106909722221</v>
      </c>
      <c r="G3260" s="36">
        <v>40380.895312499997</v>
      </c>
    </row>
    <row r="3261" spans="2:7" x14ac:dyDescent="0.3">
      <c r="B3261" s="37">
        <v>3605</v>
      </c>
      <c r="C3261" s="37" t="s">
        <v>1488</v>
      </c>
      <c r="D3261" s="37">
        <v>2559757</v>
      </c>
      <c r="E3261" s="38">
        <v>7.4414999999999996</v>
      </c>
      <c r="F3261" s="39">
        <v>40380.11037037037</v>
      </c>
      <c r="G3261" s="39">
        <v>40562.637870370374</v>
      </c>
    </row>
    <row r="3262" spans="2:7" x14ac:dyDescent="0.3">
      <c r="B3262" s="34">
        <v>3608</v>
      </c>
      <c r="C3262" s="34" t="s">
        <v>1464</v>
      </c>
      <c r="D3262" s="34">
        <v>4510910</v>
      </c>
      <c r="E3262" s="35">
        <v>6.6054000000000004</v>
      </c>
      <c r="F3262" s="36">
        <v>40380.151076388887</v>
      </c>
      <c r="G3262" s="36">
        <v>40380.89466435185</v>
      </c>
    </row>
    <row r="3263" spans="2:7" x14ac:dyDescent="0.3">
      <c r="B3263" s="37">
        <v>3609</v>
      </c>
      <c r="C3263" s="37" t="s">
        <v>1461</v>
      </c>
      <c r="D3263" s="37">
        <v>4505978</v>
      </c>
      <c r="E3263" s="38">
        <v>8.0267999999999997</v>
      </c>
      <c r="F3263" s="39">
        <v>40380.15520833333</v>
      </c>
      <c r="G3263" s="39">
        <v>40582.42832175926</v>
      </c>
    </row>
    <row r="3264" spans="2:7" x14ac:dyDescent="0.3">
      <c r="B3264" s="34">
        <v>3617</v>
      </c>
      <c r="C3264" s="34" t="s">
        <v>2001</v>
      </c>
      <c r="D3264" s="34">
        <v>6000538</v>
      </c>
      <c r="E3264" s="35">
        <v>14.632099999999999</v>
      </c>
      <c r="F3264" s="36">
        <v>40381.938692129632</v>
      </c>
      <c r="G3264" s="36">
        <v>40381.941516203704</v>
      </c>
    </row>
    <row r="3265" spans="2:7" x14ac:dyDescent="0.3">
      <c r="B3265" s="37">
        <v>3618</v>
      </c>
      <c r="C3265" s="37" t="s">
        <v>2001</v>
      </c>
      <c r="D3265" s="37">
        <v>6000544</v>
      </c>
      <c r="E3265" s="38">
        <v>14.632099999999999</v>
      </c>
      <c r="F3265" s="39">
        <v>40381.941944444443</v>
      </c>
      <c r="G3265" s="39">
        <v>40381.943692129629</v>
      </c>
    </row>
    <row r="3266" spans="2:7" x14ac:dyDescent="0.3">
      <c r="B3266" s="34">
        <v>3621</v>
      </c>
      <c r="C3266" s="34" t="s">
        <v>2002</v>
      </c>
      <c r="D3266" s="34">
        <v>4471386</v>
      </c>
      <c r="E3266" s="35">
        <v>14.9666</v>
      </c>
      <c r="F3266" s="36">
        <v>40381.957951388889</v>
      </c>
      <c r="G3266" s="36">
        <v>40413.868796296294</v>
      </c>
    </row>
    <row r="3267" spans="2:7" x14ac:dyDescent="0.3">
      <c r="B3267" s="37">
        <v>3622</v>
      </c>
      <c r="C3267" s="37" t="s">
        <v>2002</v>
      </c>
      <c r="D3267" s="37">
        <v>4333738</v>
      </c>
      <c r="E3267" s="38">
        <v>14.9666</v>
      </c>
      <c r="F3267" s="39">
        <v>40381.958657407406</v>
      </c>
      <c r="G3267" s="39">
        <v>40534.555567129632</v>
      </c>
    </row>
    <row r="3268" spans="2:7" x14ac:dyDescent="0.3">
      <c r="B3268" s="34">
        <v>3623</v>
      </c>
      <c r="C3268" s="34" t="s">
        <v>1461</v>
      </c>
      <c r="D3268" s="34">
        <v>6000550</v>
      </c>
      <c r="E3268" s="35">
        <v>8.2775999999999996</v>
      </c>
      <c r="F3268" s="36">
        <v>40381.959293981483</v>
      </c>
      <c r="G3268" s="36">
        <v>40381.972349537034</v>
      </c>
    </row>
    <row r="3269" spans="2:7" x14ac:dyDescent="0.3">
      <c r="B3269" s="37">
        <v>3626</v>
      </c>
      <c r="C3269" s="37" t="s">
        <v>1528</v>
      </c>
      <c r="D3269" s="37">
        <v>6054764</v>
      </c>
      <c r="E3269" s="38">
        <v>13.712400000000001</v>
      </c>
      <c r="F3269" s="39">
        <v>40387.846226851849</v>
      </c>
      <c r="G3269" s="39">
        <v>40387.850844907407</v>
      </c>
    </row>
    <row r="3270" spans="2:7" x14ac:dyDescent="0.3">
      <c r="B3270" s="34">
        <v>3627</v>
      </c>
      <c r="C3270" s="34" t="s">
        <v>1528</v>
      </c>
      <c r="D3270" s="34">
        <v>6054787</v>
      </c>
      <c r="E3270" s="35">
        <v>13.712400000000001</v>
      </c>
      <c r="F3270" s="36">
        <v>40387.850995370369</v>
      </c>
      <c r="G3270" s="36">
        <v>40387.852708333332</v>
      </c>
    </row>
    <row r="3271" spans="2:7" x14ac:dyDescent="0.3">
      <c r="B3271" s="37">
        <v>3628</v>
      </c>
      <c r="C3271" s="37" t="s">
        <v>1528</v>
      </c>
      <c r="D3271" s="37">
        <v>6054793</v>
      </c>
      <c r="E3271" s="38">
        <v>13.712400000000001</v>
      </c>
      <c r="F3271" s="39">
        <v>40387.851388888892</v>
      </c>
      <c r="G3271" s="39">
        <v>40387.852719907409</v>
      </c>
    </row>
    <row r="3272" spans="2:7" x14ac:dyDescent="0.3">
      <c r="B3272" s="34">
        <v>3629</v>
      </c>
      <c r="C3272" s="34" t="s">
        <v>1528</v>
      </c>
      <c r="D3272" s="34">
        <v>6055456</v>
      </c>
      <c r="E3272" s="35">
        <v>13.712400000000001</v>
      </c>
      <c r="F3272" s="36">
        <v>40387.851782407408</v>
      </c>
      <c r="G3272" s="36">
        <v>40387.852731481478</v>
      </c>
    </row>
    <row r="3273" spans="2:7" x14ac:dyDescent="0.3">
      <c r="B3273" s="37">
        <v>3630</v>
      </c>
      <c r="C3273" s="37" t="s">
        <v>1528</v>
      </c>
      <c r="D3273" s="37">
        <v>6055781</v>
      </c>
      <c r="E3273" s="38">
        <v>13.712400000000001</v>
      </c>
      <c r="F3273" s="39">
        <v>40387.852199074077</v>
      </c>
      <c r="G3273" s="39">
        <v>40387.852731481478</v>
      </c>
    </row>
    <row r="3274" spans="2:7" x14ac:dyDescent="0.3">
      <c r="B3274" s="34">
        <v>3631</v>
      </c>
      <c r="C3274" s="34" t="s">
        <v>1528</v>
      </c>
      <c r="D3274" s="34">
        <v>6054505</v>
      </c>
      <c r="E3274" s="35">
        <v>13.712400000000001</v>
      </c>
      <c r="F3274" s="36">
        <v>40387.854155092595</v>
      </c>
      <c r="G3274" s="36">
        <v>40387.857488425929</v>
      </c>
    </row>
    <row r="3275" spans="2:7" x14ac:dyDescent="0.3">
      <c r="B3275" s="37">
        <v>3632</v>
      </c>
      <c r="C3275" s="37" t="s">
        <v>1528</v>
      </c>
      <c r="D3275" s="37">
        <v>6054528</v>
      </c>
      <c r="E3275" s="38">
        <v>13.712400000000001</v>
      </c>
      <c r="F3275" s="39">
        <v>40387.855682870373</v>
      </c>
      <c r="G3275" s="39">
        <v>40387.857534722221</v>
      </c>
    </row>
    <row r="3276" spans="2:7" x14ac:dyDescent="0.3">
      <c r="B3276" s="34">
        <v>3633</v>
      </c>
      <c r="C3276" s="34" t="s">
        <v>1528</v>
      </c>
      <c r="D3276" s="34">
        <v>6054540</v>
      </c>
      <c r="E3276" s="35">
        <v>13.712400000000001</v>
      </c>
      <c r="F3276" s="36">
        <v>40387.856180555558</v>
      </c>
      <c r="G3276" s="36">
        <v>40387.857581018521</v>
      </c>
    </row>
    <row r="3277" spans="2:7" x14ac:dyDescent="0.3">
      <c r="B3277" s="37">
        <v>3634</v>
      </c>
      <c r="C3277" s="37" t="s">
        <v>1528</v>
      </c>
      <c r="D3277" s="37">
        <v>6054563</v>
      </c>
      <c r="E3277" s="38">
        <v>13.712400000000001</v>
      </c>
      <c r="F3277" s="39">
        <v>40387.85659722222</v>
      </c>
      <c r="G3277" s="39">
        <v>40387.857627314814</v>
      </c>
    </row>
    <row r="3278" spans="2:7" x14ac:dyDescent="0.3">
      <c r="B3278" s="34">
        <v>3635</v>
      </c>
      <c r="C3278" s="34" t="s">
        <v>1528</v>
      </c>
      <c r="D3278" s="34">
        <v>6054600</v>
      </c>
      <c r="E3278" s="35">
        <v>13.712400000000001</v>
      </c>
      <c r="F3278" s="36">
        <v>40387.857083333336</v>
      </c>
      <c r="G3278" s="36">
        <v>40387.857673611114</v>
      </c>
    </row>
    <row r="3279" spans="2:7" x14ac:dyDescent="0.3">
      <c r="B3279" s="37">
        <v>3689</v>
      </c>
      <c r="C3279" s="37" t="s">
        <v>1491</v>
      </c>
      <c r="D3279" s="37">
        <v>4692503</v>
      </c>
      <c r="E3279" s="38">
        <v>13.9214</v>
      </c>
      <c r="F3279" s="39">
        <v>40398.825462962966</v>
      </c>
      <c r="G3279" s="39">
        <v>40398.828368055554</v>
      </c>
    </row>
    <row r="3280" spans="2:7" x14ac:dyDescent="0.3">
      <c r="B3280" s="34">
        <v>3690</v>
      </c>
      <c r="C3280" s="34" t="s">
        <v>1491</v>
      </c>
      <c r="D3280" s="34">
        <v>9622559</v>
      </c>
      <c r="E3280" s="35">
        <v>13.795999999999999</v>
      </c>
      <c r="F3280" s="36">
        <v>40398.828703703701</v>
      </c>
      <c r="G3280" s="36">
        <v>40398.830937500003</v>
      </c>
    </row>
    <row r="3281" spans="2:7" x14ac:dyDescent="0.3">
      <c r="B3281" s="37">
        <v>3691</v>
      </c>
      <c r="C3281" s="37" t="s">
        <v>1461</v>
      </c>
      <c r="D3281" s="37">
        <v>4444165</v>
      </c>
      <c r="E3281" s="38">
        <v>6.6054000000000004</v>
      </c>
      <c r="F3281" s="39">
        <v>40398.838333333333</v>
      </c>
      <c r="G3281" s="39">
        <v>40398.841539351852</v>
      </c>
    </row>
    <row r="3282" spans="2:7" x14ac:dyDescent="0.3">
      <c r="B3282" s="34">
        <v>3692</v>
      </c>
      <c r="C3282" s="34" t="s">
        <v>1887</v>
      </c>
      <c r="D3282" s="34">
        <v>4792908</v>
      </c>
      <c r="E3282" s="35">
        <v>6.6471999999999998</v>
      </c>
      <c r="F3282" s="36">
        <v>40398.844247685185</v>
      </c>
      <c r="G3282" s="36">
        <v>40398.848321759258</v>
      </c>
    </row>
    <row r="3283" spans="2:7" x14ac:dyDescent="0.3">
      <c r="B3283" s="37">
        <v>3693</v>
      </c>
      <c r="C3283" s="37" t="s">
        <v>1697</v>
      </c>
      <c r="D3283" s="37">
        <v>7293353</v>
      </c>
      <c r="E3283" s="38">
        <v>3.7625000000000002</v>
      </c>
      <c r="F3283" s="39">
        <v>40398.850254629629</v>
      </c>
      <c r="G3283" s="39">
        <v>40398.853252314817</v>
      </c>
    </row>
    <row r="3284" spans="2:7" x14ac:dyDescent="0.3">
      <c r="B3284" s="34">
        <v>3694</v>
      </c>
      <c r="C3284" s="34" t="s">
        <v>1581</v>
      </c>
      <c r="D3284" s="34">
        <v>7217837</v>
      </c>
      <c r="E3284" s="35">
        <v>13.1754</v>
      </c>
      <c r="F3284" s="36">
        <v>40398.85460648148</v>
      </c>
      <c r="G3284" s="36">
        <v>40471.926354166666</v>
      </c>
    </row>
    <row r="3285" spans="2:7" x14ac:dyDescent="0.3">
      <c r="B3285" s="37">
        <v>3695</v>
      </c>
      <c r="C3285" s="37" t="s">
        <v>1520</v>
      </c>
      <c r="D3285" s="37">
        <v>4397514</v>
      </c>
      <c r="E3285" s="38">
        <v>11.6221</v>
      </c>
      <c r="F3285" s="39">
        <v>40398.860266203701</v>
      </c>
      <c r="G3285" s="39">
        <v>40398.865810185183</v>
      </c>
    </row>
    <row r="3286" spans="2:7" x14ac:dyDescent="0.3">
      <c r="B3286" s="34">
        <v>3696</v>
      </c>
      <c r="C3286" s="34" t="s">
        <v>1918</v>
      </c>
      <c r="D3286" s="34">
        <v>4397508</v>
      </c>
      <c r="E3286" s="35">
        <v>17.474900000000002</v>
      </c>
      <c r="F3286" s="36">
        <v>40398.864027777781</v>
      </c>
      <c r="G3286" s="36">
        <v>40398.866041666668</v>
      </c>
    </row>
    <row r="3287" spans="2:7" x14ac:dyDescent="0.3">
      <c r="B3287" s="37">
        <v>3698</v>
      </c>
      <c r="C3287" s="37" t="s">
        <v>1520</v>
      </c>
      <c r="D3287" s="37">
        <v>9556549</v>
      </c>
      <c r="E3287" s="38">
        <v>11.454800000000001</v>
      </c>
      <c r="F3287" s="39">
        <v>40398.879340277781</v>
      </c>
      <c r="G3287" s="39">
        <v>40398.884398148148</v>
      </c>
    </row>
    <row r="3288" spans="2:7" x14ac:dyDescent="0.3">
      <c r="B3288" s="34">
        <v>3699</v>
      </c>
      <c r="C3288" s="34" t="s">
        <v>1918</v>
      </c>
      <c r="D3288" s="34">
        <v>9556555</v>
      </c>
      <c r="E3288" s="35">
        <v>17.474900000000002</v>
      </c>
      <c r="F3288" s="36">
        <v>40398.884618055556</v>
      </c>
      <c r="G3288" s="36">
        <v>40398.886273148149</v>
      </c>
    </row>
    <row r="3289" spans="2:7" x14ac:dyDescent="0.3">
      <c r="B3289" s="37">
        <v>3700</v>
      </c>
      <c r="C3289" s="37" t="s">
        <v>1459</v>
      </c>
      <c r="D3289" s="37">
        <v>9556584</v>
      </c>
      <c r="E3289" s="38">
        <v>9.1973000000000003</v>
      </c>
      <c r="F3289" s="39">
        <v>40398.887141203704</v>
      </c>
      <c r="G3289" s="39">
        <v>40398.890972222223</v>
      </c>
    </row>
    <row r="3290" spans="2:7" x14ac:dyDescent="0.3">
      <c r="B3290" s="34">
        <v>3701</v>
      </c>
      <c r="C3290" s="34" t="s">
        <v>1510</v>
      </c>
      <c r="D3290" s="34">
        <v>9556609</v>
      </c>
      <c r="E3290" s="35">
        <v>12.123699999999999</v>
      </c>
      <c r="F3290" s="36">
        <v>40398.894537037035</v>
      </c>
      <c r="G3290" s="36">
        <v>40398.901331018518</v>
      </c>
    </row>
    <row r="3291" spans="2:7" x14ac:dyDescent="0.3">
      <c r="B3291" s="37">
        <v>3702</v>
      </c>
      <c r="C3291" s="37" t="s">
        <v>1491</v>
      </c>
      <c r="D3291" s="37">
        <v>9556420</v>
      </c>
      <c r="E3291" s="38">
        <v>10.786</v>
      </c>
      <c r="F3291" s="39">
        <v>40398.902546296296</v>
      </c>
      <c r="G3291" s="39">
        <v>40464.413912037038</v>
      </c>
    </row>
    <row r="3292" spans="2:7" x14ac:dyDescent="0.3">
      <c r="B3292" s="34">
        <v>3706</v>
      </c>
      <c r="C3292" s="34" t="s">
        <v>1475</v>
      </c>
      <c r="D3292" s="34">
        <v>9556408</v>
      </c>
      <c r="E3292" s="35">
        <v>6.6054000000000004</v>
      </c>
      <c r="F3292" s="36">
        <v>40398.94630787037</v>
      </c>
      <c r="G3292" s="36">
        <v>40472.395069444443</v>
      </c>
    </row>
    <row r="3293" spans="2:7" x14ac:dyDescent="0.3">
      <c r="B3293" s="37">
        <v>3707</v>
      </c>
      <c r="C3293" s="37" t="s">
        <v>1506</v>
      </c>
      <c r="D3293" s="37">
        <v>7383004</v>
      </c>
      <c r="E3293" s="38">
        <v>8.2775999999999996</v>
      </c>
      <c r="F3293" s="39">
        <v>40399.372453703705</v>
      </c>
      <c r="G3293" s="39">
        <v>40464.468622685185</v>
      </c>
    </row>
    <row r="3294" spans="2:7" x14ac:dyDescent="0.3">
      <c r="B3294" s="34">
        <v>3708</v>
      </c>
      <c r="C3294" s="34" t="s">
        <v>1536</v>
      </c>
      <c r="D3294" s="34">
        <v>4343843</v>
      </c>
      <c r="E3294" s="35">
        <v>9.4481999999999999</v>
      </c>
      <c r="F3294" s="36">
        <v>40399.372662037036</v>
      </c>
      <c r="G3294" s="36">
        <v>40464.469548611109</v>
      </c>
    </row>
    <row r="3295" spans="2:7" x14ac:dyDescent="0.3">
      <c r="B3295" s="37">
        <v>3709</v>
      </c>
      <c r="C3295" s="37" t="s">
        <v>1521</v>
      </c>
      <c r="D3295" s="37">
        <v>4475214</v>
      </c>
      <c r="E3295" s="38">
        <v>12.5418</v>
      </c>
      <c r="F3295" s="39">
        <v>40399.87300925926</v>
      </c>
      <c r="G3295" s="39">
        <v>40399.909756944442</v>
      </c>
    </row>
    <row r="3296" spans="2:7" x14ac:dyDescent="0.3">
      <c r="B3296" s="34">
        <v>3710</v>
      </c>
      <c r="C3296" s="34" t="s">
        <v>1485</v>
      </c>
      <c r="D3296" s="34">
        <v>7754713</v>
      </c>
      <c r="E3296" s="35">
        <v>21.404699999999998</v>
      </c>
      <c r="F3296" s="36">
        <v>40399.873078703706</v>
      </c>
      <c r="G3296" s="36">
        <v>40399.911354166667</v>
      </c>
    </row>
    <row r="3297" spans="2:7" x14ac:dyDescent="0.3">
      <c r="B3297" s="37">
        <v>3712</v>
      </c>
      <c r="C3297" s="37" t="s">
        <v>1485</v>
      </c>
      <c r="D3297" s="37">
        <v>7754736</v>
      </c>
      <c r="E3297" s="38">
        <v>16.6388</v>
      </c>
      <c r="F3297" s="39">
        <v>40399.877986111111</v>
      </c>
      <c r="G3297" s="39">
        <v>40399.911898148152</v>
      </c>
    </row>
    <row r="3298" spans="2:7" x14ac:dyDescent="0.3">
      <c r="B3298" s="34">
        <v>3711</v>
      </c>
      <c r="C3298" s="34" t="s">
        <v>1487</v>
      </c>
      <c r="D3298" s="34">
        <v>4218842</v>
      </c>
      <c r="E3298" s="35">
        <v>18.8127</v>
      </c>
      <c r="F3298" s="36">
        <v>40399.875104166669</v>
      </c>
      <c r="G3298" s="36">
        <v>40399.910671296297</v>
      </c>
    </row>
    <row r="3299" spans="2:7" x14ac:dyDescent="0.3">
      <c r="B3299" s="37">
        <v>3713</v>
      </c>
      <c r="C3299" s="37" t="s">
        <v>1489</v>
      </c>
      <c r="D3299" s="37">
        <v>9563213</v>
      </c>
      <c r="E3299" s="38">
        <v>22.700700000000001</v>
      </c>
      <c r="F3299" s="39">
        <v>40399.881296296298</v>
      </c>
      <c r="G3299" s="39">
        <v>40399.912546296298</v>
      </c>
    </row>
    <row r="3300" spans="2:7" x14ac:dyDescent="0.3">
      <c r="B3300" s="34">
        <v>3714</v>
      </c>
      <c r="C3300" s="34" t="s">
        <v>1570</v>
      </c>
      <c r="D3300" s="34">
        <v>7754742</v>
      </c>
      <c r="E3300" s="35">
        <v>14.214</v>
      </c>
      <c r="F3300" s="36">
        <v>40399.885185185187</v>
      </c>
      <c r="G3300" s="36">
        <v>40399.914305555554</v>
      </c>
    </row>
    <row r="3301" spans="2:7" x14ac:dyDescent="0.3">
      <c r="B3301" s="37">
        <v>3715</v>
      </c>
      <c r="C3301" s="37" t="s">
        <v>1485</v>
      </c>
      <c r="D3301" s="37">
        <v>4475237</v>
      </c>
      <c r="E3301" s="38">
        <v>27.508400000000002</v>
      </c>
      <c r="F3301" s="39">
        <v>40399.889178240737</v>
      </c>
      <c r="G3301" s="39">
        <v>40399.914629629631</v>
      </c>
    </row>
    <row r="3302" spans="2:7" x14ac:dyDescent="0.3">
      <c r="B3302" s="34">
        <v>3716</v>
      </c>
      <c r="C3302" s="34" t="s">
        <v>1485</v>
      </c>
      <c r="D3302" s="34">
        <v>4475243</v>
      </c>
      <c r="E3302" s="35">
        <v>15.8027</v>
      </c>
      <c r="F3302" s="36">
        <v>40399.89303240741</v>
      </c>
      <c r="G3302" s="36">
        <v>40399.915150462963</v>
      </c>
    </row>
    <row r="3303" spans="2:7" x14ac:dyDescent="0.3">
      <c r="B3303" s="37">
        <v>3717</v>
      </c>
      <c r="C3303" s="37" t="s">
        <v>1489</v>
      </c>
      <c r="D3303" s="37">
        <v>9563236</v>
      </c>
      <c r="E3303" s="38">
        <v>23.4114</v>
      </c>
      <c r="F3303" s="39">
        <v>40399.89644675926</v>
      </c>
      <c r="G3303" s="39">
        <v>40399.915995370371</v>
      </c>
    </row>
    <row r="3304" spans="2:7" x14ac:dyDescent="0.3">
      <c r="B3304" s="34">
        <v>3718</v>
      </c>
      <c r="C3304" s="34" t="s">
        <v>1484</v>
      </c>
      <c r="D3304" s="34">
        <v>7754707</v>
      </c>
      <c r="E3304" s="35">
        <v>21.404699999999998</v>
      </c>
      <c r="F3304" s="36">
        <v>40399.900370370371</v>
      </c>
      <c r="G3304" s="36">
        <v>40399.916365740741</v>
      </c>
    </row>
    <row r="3305" spans="2:7" x14ac:dyDescent="0.3">
      <c r="B3305" s="37">
        <v>3719</v>
      </c>
      <c r="C3305" s="37" t="s">
        <v>1465</v>
      </c>
      <c r="D3305" s="37">
        <v>4654750</v>
      </c>
      <c r="E3305" s="38">
        <v>25.083600000000001</v>
      </c>
      <c r="F3305" s="39">
        <v>40399.906539351854</v>
      </c>
      <c r="G3305" s="39">
        <v>40399.913136574076</v>
      </c>
    </row>
    <row r="3306" spans="2:7" x14ac:dyDescent="0.3">
      <c r="B3306" s="34">
        <v>3720</v>
      </c>
      <c r="C3306" s="34" t="s">
        <v>1506</v>
      </c>
      <c r="D3306" s="34">
        <v>6197966</v>
      </c>
      <c r="E3306" s="35">
        <v>7.6086999999999998</v>
      </c>
      <c r="F3306" s="36">
        <v>40405.815347222226</v>
      </c>
      <c r="G3306" s="36">
        <v>40464.469108796293</v>
      </c>
    </row>
    <row r="3307" spans="2:7" x14ac:dyDescent="0.3">
      <c r="B3307" s="37">
        <v>3721</v>
      </c>
      <c r="C3307" s="37" t="s">
        <v>1506</v>
      </c>
      <c r="D3307" s="37">
        <v>6197989</v>
      </c>
      <c r="E3307" s="38">
        <v>7.6086999999999998</v>
      </c>
      <c r="F3307" s="39">
        <v>40405.820023148146</v>
      </c>
      <c r="G3307" s="39">
        <v>40464.469305555554</v>
      </c>
    </row>
    <row r="3308" spans="2:7" x14ac:dyDescent="0.3">
      <c r="B3308" s="34">
        <v>3722</v>
      </c>
      <c r="C3308" s="34" t="s">
        <v>1506</v>
      </c>
      <c r="D3308" s="34">
        <v>6122253</v>
      </c>
      <c r="E3308" s="35">
        <v>9.1136999999999997</v>
      </c>
      <c r="F3308" s="36">
        <v>40405.827743055554</v>
      </c>
      <c r="G3308" s="36">
        <v>40464.469733796293</v>
      </c>
    </row>
    <row r="3309" spans="2:7" x14ac:dyDescent="0.3">
      <c r="B3309" s="37">
        <v>3723</v>
      </c>
      <c r="C3309" s="37" t="s">
        <v>1506</v>
      </c>
      <c r="D3309" s="37">
        <v>6495296</v>
      </c>
      <c r="E3309" s="38">
        <v>7.0233999999999996</v>
      </c>
      <c r="F3309" s="39">
        <v>40405.832743055558</v>
      </c>
      <c r="G3309" s="39">
        <v>40464.469872685186</v>
      </c>
    </row>
    <row r="3310" spans="2:7" x14ac:dyDescent="0.3">
      <c r="B3310" s="34">
        <v>3724</v>
      </c>
      <c r="C3310" s="34" t="s">
        <v>1506</v>
      </c>
      <c r="D3310" s="34">
        <v>6122483</v>
      </c>
      <c r="E3310" s="35">
        <v>9.0046999999999997</v>
      </c>
      <c r="F3310" s="36">
        <v>40405.836041666669</v>
      </c>
      <c r="G3310" s="36">
        <v>40607.655034722222</v>
      </c>
    </row>
    <row r="3311" spans="2:7" x14ac:dyDescent="0.3">
      <c r="B3311" s="37">
        <v>3725</v>
      </c>
      <c r="C3311" s="37" t="s">
        <v>1506</v>
      </c>
      <c r="D3311" s="37">
        <v>6149045</v>
      </c>
      <c r="E3311" s="38">
        <v>9.3839000000000006</v>
      </c>
      <c r="F3311" s="39">
        <v>40405.839155092595</v>
      </c>
      <c r="G3311" s="39">
        <v>40607.654409722221</v>
      </c>
    </row>
    <row r="3312" spans="2:7" x14ac:dyDescent="0.3">
      <c r="B3312" s="34">
        <v>3726</v>
      </c>
      <c r="C3312" s="34" t="s">
        <v>2003</v>
      </c>
      <c r="D3312" s="34">
        <v>7632039</v>
      </c>
      <c r="E3312" s="35">
        <v>16.966799999999999</v>
      </c>
      <c r="F3312" s="36">
        <v>40405.847245370373</v>
      </c>
      <c r="G3312" s="36">
        <v>40607.654224537036</v>
      </c>
    </row>
    <row r="3313" spans="2:7" x14ac:dyDescent="0.3">
      <c r="B3313" s="37">
        <v>3727</v>
      </c>
      <c r="C3313" s="37" t="s">
        <v>1506</v>
      </c>
      <c r="D3313" s="37">
        <v>6165050</v>
      </c>
      <c r="E3313" s="38">
        <v>6.3506999999999998</v>
      </c>
      <c r="F3313" s="39">
        <v>40405.85633101852</v>
      </c>
      <c r="G3313" s="39">
        <v>40607.655856481484</v>
      </c>
    </row>
    <row r="3314" spans="2:7" x14ac:dyDescent="0.3">
      <c r="B3314" s="34">
        <v>3728</v>
      </c>
      <c r="C3314" s="34" t="s">
        <v>1506</v>
      </c>
      <c r="D3314" s="34">
        <v>6122431</v>
      </c>
      <c r="E3314" s="35">
        <v>7.2986000000000004</v>
      </c>
      <c r="F3314" s="36">
        <v>40405.859178240738</v>
      </c>
      <c r="G3314" s="36">
        <v>40607.656018518515</v>
      </c>
    </row>
    <row r="3315" spans="2:7" x14ac:dyDescent="0.3">
      <c r="B3315" s="37">
        <v>3729</v>
      </c>
      <c r="C3315" s="37" t="s">
        <v>1506</v>
      </c>
      <c r="D3315" s="37">
        <v>6248818</v>
      </c>
      <c r="E3315" s="38">
        <v>7.4882</v>
      </c>
      <c r="F3315" s="39">
        <v>40405.864814814813</v>
      </c>
      <c r="G3315" s="39">
        <v>40607.655659722222</v>
      </c>
    </row>
    <row r="3316" spans="2:7" x14ac:dyDescent="0.3">
      <c r="B3316" s="34">
        <v>3730</v>
      </c>
      <c r="C3316" s="34" t="s">
        <v>1506</v>
      </c>
      <c r="D3316" s="34">
        <v>6197972</v>
      </c>
      <c r="E3316" s="35">
        <v>8.2775999999999996</v>
      </c>
      <c r="F3316" s="36">
        <v>40405.872442129628</v>
      </c>
      <c r="G3316" s="36">
        <v>40464.468865740739</v>
      </c>
    </row>
    <row r="3317" spans="2:7" x14ac:dyDescent="0.3">
      <c r="B3317" s="37">
        <v>3731</v>
      </c>
      <c r="C3317" s="37" t="s">
        <v>1461</v>
      </c>
      <c r="D3317" s="37">
        <v>4358483</v>
      </c>
      <c r="E3317" s="38">
        <v>6.5217000000000001</v>
      </c>
      <c r="F3317" s="39">
        <v>40405.90111111111</v>
      </c>
      <c r="G3317" s="39">
        <v>40405.951874999999</v>
      </c>
    </row>
    <row r="3318" spans="2:7" x14ac:dyDescent="0.3">
      <c r="B3318" s="34">
        <v>3732</v>
      </c>
      <c r="C3318" s="34" t="s">
        <v>1476</v>
      </c>
      <c r="D3318" s="34">
        <v>6529629</v>
      </c>
      <c r="E3318" s="35">
        <v>4.2641999999999998</v>
      </c>
      <c r="F3318" s="36">
        <v>40405.90556712963</v>
      </c>
      <c r="G3318" s="36">
        <v>40405.90828703704</v>
      </c>
    </row>
    <row r="3319" spans="2:7" x14ac:dyDescent="0.3">
      <c r="B3319" s="37">
        <v>3733</v>
      </c>
      <c r="C3319" s="37" t="s">
        <v>1491</v>
      </c>
      <c r="D3319" s="37">
        <v>4358520</v>
      </c>
      <c r="E3319" s="38">
        <v>4.4314</v>
      </c>
      <c r="F3319" s="39">
        <v>40405.908935185187</v>
      </c>
      <c r="G3319" s="39">
        <v>40405.913032407407</v>
      </c>
    </row>
    <row r="3320" spans="2:7" x14ac:dyDescent="0.3">
      <c r="B3320" s="34">
        <v>3734</v>
      </c>
      <c r="C3320" s="34" t="s">
        <v>1506</v>
      </c>
      <c r="D3320" s="34">
        <v>4358477</v>
      </c>
      <c r="E3320" s="35">
        <v>9.3644999999999996</v>
      </c>
      <c r="F3320" s="36">
        <v>40405.938067129631</v>
      </c>
      <c r="G3320" s="36">
        <v>40464.427210648151</v>
      </c>
    </row>
    <row r="3321" spans="2:7" x14ac:dyDescent="0.3">
      <c r="B3321" s="37">
        <v>3735</v>
      </c>
      <c r="C3321" s="37" t="s">
        <v>1506</v>
      </c>
      <c r="D3321" s="37">
        <v>4358460</v>
      </c>
      <c r="E3321" s="38">
        <v>4.0970000000000004</v>
      </c>
      <c r="F3321" s="39">
        <v>40405.942766203705</v>
      </c>
      <c r="G3321" s="39">
        <v>40405.946539351855</v>
      </c>
    </row>
    <row r="3322" spans="2:7" x14ac:dyDescent="0.3">
      <c r="B3322" s="34">
        <v>3736</v>
      </c>
      <c r="C3322" s="34" t="s">
        <v>1506</v>
      </c>
      <c r="D3322" s="34">
        <v>4358460</v>
      </c>
      <c r="E3322" s="35">
        <v>6.7725999999999997</v>
      </c>
      <c r="F3322" s="36">
        <v>40405.946793981479</v>
      </c>
      <c r="G3322" s="36">
        <v>40405.949930555558</v>
      </c>
    </row>
    <row r="3323" spans="2:7" x14ac:dyDescent="0.3">
      <c r="B3323" s="37">
        <v>3737</v>
      </c>
      <c r="C3323" s="37" t="s">
        <v>1521</v>
      </c>
      <c r="D3323" s="37">
        <v>6220955</v>
      </c>
      <c r="E3323" s="38">
        <v>8.1940000000000008</v>
      </c>
      <c r="F3323" s="39">
        <v>40405.955995370372</v>
      </c>
      <c r="G3323" s="39">
        <v>40464.478819444441</v>
      </c>
    </row>
    <row r="3324" spans="2:7" x14ac:dyDescent="0.3">
      <c r="B3324" s="34">
        <v>3738</v>
      </c>
      <c r="C3324" s="34" t="s">
        <v>1506</v>
      </c>
      <c r="D3324" s="34">
        <v>4492112</v>
      </c>
      <c r="E3324" s="35">
        <v>7.4414999999999996</v>
      </c>
      <c r="F3324" s="36">
        <v>40405.959710648145</v>
      </c>
      <c r="G3324" s="36">
        <v>40464.47896990741</v>
      </c>
    </row>
    <row r="3325" spans="2:7" x14ac:dyDescent="0.3">
      <c r="B3325" s="37">
        <v>3739</v>
      </c>
      <c r="C3325" s="37" t="s">
        <v>1459</v>
      </c>
      <c r="D3325" s="37">
        <v>7331272</v>
      </c>
      <c r="E3325" s="38">
        <v>4.4314</v>
      </c>
      <c r="F3325" s="39">
        <v>40405.964490740742</v>
      </c>
      <c r="G3325" s="39">
        <v>40464.480567129627</v>
      </c>
    </row>
    <row r="3326" spans="2:7" x14ac:dyDescent="0.3">
      <c r="B3326" s="34">
        <v>3740</v>
      </c>
      <c r="C3326" s="34" t="s">
        <v>1459</v>
      </c>
      <c r="D3326" s="34">
        <v>7331266</v>
      </c>
      <c r="E3326" s="35">
        <v>4.4314</v>
      </c>
      <c r="F3326" s="36">
        <v>40405.967534722222</v>
      </c>
      <c r="G3326" s="36">
        <v>40464.480914351851</v>
      </c>
    </row>
    <row r="3327" spans="2:7" x14ac:dyDescent="0.3">
      <c r="B3327" s="37">
        <v>3742</v>
      </c>
      <c r="C3327" s="37" t="s">
        <v>1687</v>
      </c>
      <c r="D3327" s="37">
        <v>9578746</v>
      </c>
      <c r="E3327" s="38">
        <v>22.654</v>
      </c>
      <c r="F3327" s="39">
        <v>40409.861030092594</v>
      </c>
      <c r="G3327" s="39">
        <v>40409.861435185187</v>
      </c>
    </row>
    <row r="3328" spans="2:7" x14ac:dyDescent="0.3">
      <c r="B3328" s="34">
        <v>3743</v>
      </c>
      <c r="C3328" s="34" t="s">
        <v>1818</v>
      </c>
      <c r="D3328" s="34">
        <v>9507367</v>
      </c>
      <c r="E3328" s="35">
        <v>7.2986000000000004</v>
      </c>
      <c r="F3328" s="36">
        <v>40409.862129629626</v>
      </c>
      <c r="G3328" s="36">
        <v>40445.648136574076</v>
      </c>
    </row>
    <row r="3329" spans="2:7" x14ac:dyDescent="0.3">
      <c r="B3329" s="37">
        <v>3744</v>
      </c>
      <c r="C3329" s="37" t="s">
        <v>1620</v>
      </c>
      <c r="D3329" s="37">
        <v>9758916</v>
      </c>
      <c r="E3329" s="38">
        <v>27.424700000000001</v>
      </c>
      <c r="F3329" s="39">
        <v>40414.672094907408</v>
      </c>
      <c r="G3329" s="39">
        <v>40565.918564814812</v>
      </c>
    </row>
    <row r="3330" spans="2:7" x14ac:dyDescent="0.3">
      <c r="B3330" s="34">
        <v>3745</v>
      </c>
      <c r="C3330" s="34" t="s">
        <v>1454</v>
      </c>
      <c r="D3330" s="34">
        <v>4215163</v>
      </c>
      <c r="E3330" s="35">
        <v>7.8673000000000002</v>
      </c>
      <c r="F3330" s="36">
        <v>40416.76295138889</v>
      </c>
      <c r="G3330" s="36">
        <v>40416.771967592591</v>
      </c>
    </row>
    <row r="3331" spans="2:7" x14ac:dyDescent="0.3">
      <c r="B3331" s="37">
        <v>3746</v>
      </c>
      <c r="C3331" s="37" t="s">
        <v>2004</v>
      </c>
      <c r="D3331" s="37">
        <v>9529558</v>
      </c>
      <c r="E3331" s="38">
        <v>12.6066</v>
      </c>
      <c r="F3331" s="39">
        <v>40416.777314814812</v>
      </c>
      <c r="G3331" s="39">
        <v>40562.677916666667</v>
      </c>
    </row>
    <row r="3332" spans="2:7" x14ac:dyDescent="0.3">
      <c r="B3332" s="34">
        <v>3747</v>
      </c>
      <c r="C3332" s="34"/>
      <c r="D3332" s="34">
        <v>9728269</v>
      </c>
      <c r="E3332" s="35">
        <v>10.9953</v>
      </c>
      <c r="F3332" s="36">
        <v>40416.782268518517</v>
      </c>
      <c r="G3332" s="36">
        <v>40602.493159722224</v>
      </c>
    </row>
    <row r="3333" spans="2:7" x14ac:dyDescent="0.3">
      <c r="B3333" s="37">
        <v>3748</v>
      </c>
      <c r="C3333" s="37" t="s">
        <v>1567</v>
      </c>
      <c r="D3333" s="37">
        <v>9529802</v>
      </c>
      <c r="E3333" s="38">
        <v>15.071099999999999</v>
      </c>
      <c r="F3333" s="39">
        <v>40416.792430555557</v>
      </c>
      <c r="G3333" s="39">
        <v>40416.796030092592</v>
      </c>
    </row>
    <row r="3334" spans="2:7" x14ac:dyDescent="0.3">
      <c r="B3334" s="34">
        <v>4528</v>
      </c>
      <c r="C3334" s="34" t="s">
        <v>1713</v>
      </c>
      <c r="D3334" s="34">
        <v>7015499</v>
      </c>
      <c r="E3334" s="35">
        <v>2.3411</v>
      </c>
      <c r="F3334" s="36">
        <v>40562.752395833333</v>
      </c>
      <c r="G3334" s="36">
        <v>40562.752662037034</v>
      </c>
    </row>
    <row r="3335" spans="2:7" x14ac:dyDescent="0.3">
      <c r="B3335" s="37">
        <v>3754</v>
      </c>
      <c r="C3335" s="37" t="s">
        <v>1858</v>
      </c>
      <c r="D3335" s="37">
        <v>7967691</v>
      </c>
      <c r="E3335" s="38">
        <v>112.8763</v>
      </c>
      <c r="F3335" s="39">
        <v>40417.80332175926</v>
      </c>
      <c r="G3335" s="39">
        <v>40417.808946759258</v>
      </c>
    </row>
    <row r="3336" spans="2:7" x14ac:dyDescent="0.3">
      <c r="B3336" s="34">
        <v>3750</v>
      </c>
      <c r="C3336" s="34" t="s">
        <v>1451</v>
      </c>
      <c r="D3336" s="34">
        <v>4560919</v>
      </c>
      <c r="E3336" s="35">
        <v>11.943099999999999</v>
      </c>
      <c r="F3336" s="36">
        <v>40416.81108796296</v>
      </c>
      <c r="G3336" s="36">
        <v>40416.831261574072</v>
      </c>
    </row>
    <row r="3337" spans="2:7" x14ac:dyDescent="0.3">
      <c r="B3337" s="37">
        <v>4349</v>
      </c>
      <c r="C3337" s="37" t="s">
        <v>1815</v>
      </c>
      <c r="D3337" s="37">
        <v>9688392</v>
      </c>
      <c r="E3337" s="38">
        <v>13.1754</v>
      </c>
      <c r="F3337" s="39">
        <v>40514.714768518519</v>
      </c>
      <c r="G3337" s="39">
        <v>40514.721087962964</v>
      </c>
    </row>
    <row r="3338" spans="2:7" x14ac:dyDescent="0.3">
      <c r="B3338" s="34">
        <v>4527</v>
      </c>
      <c r="C3338" s="34" t="s">
        <v>1713</v>
      </c>
      <c r="D3338" s="34">
        <v>7015482</v>
      </c>
      <c r="E3338" s="35">
        <v>2.3411</v>
      </c>
      <c r="F3338" s="36">
        <v>40562.752083333333</v>
      </c>
      <c r="G3338" s="36">
        <v>40562.752337962964</v>
      </c>
    </row>
    <row r="3339" spans="2:7" x14ac:dyDescent="0.3">
      <c r="B3339" s="37">
        <v>3756</v>
      </c>
      <c r="C3339" s="37"/>
      <c r="D3339" s="37">
        <v>7680601</v>
      </c>
      <c r="E3339" s="38">
        <v>10.331799999999999</v>
      </c>
      <c r="F3339" s="39">
        <v>40417.825266203705</v>
      </c>
      <c r="G3339" s="39">
        <v>40417.874247685184</v>
      </c>
    </row>
    <row r="3340" spans="2:7" x14ac:dyDescent="0.3">
      <c r="B3340" s="34">
        <v>3757</v>
      </c>
      <c r="C3340" s="34"/>
      <c r="D3340" s="34">
        <v>7680601</v>
      </c>
      <c r="E3340" s="35">
        <v>6.4455</v>
      </c>
      <c r="F3340" s="36">
        <v>40417.831134259257</v>
      </c>
      <c r="G3340" s="36">
        <v>40417.876446759263</v>
      </c>
    </row>
    <row r="3341" spans="2:7" x14ac:dyDescent="0.3">
      <c r="B3341" s="37">
        <v>3758</v>
      </c>
      <c r="C3341" s="37"/>
      <c r="D3341" s="37">
        <v>7680630</v>
      </c>
      <c r="E3341" s="38">
        <v>8.4359999999999999</v>
      </c>
      <c r="F3341" s="39">
        <v>40417.879664351851</v>
      </c>
      <c r="G3341" s="39">
        <v>40521.84983796296</v>
      </c>
    </row>
    <row r="3342" spans="2:7" x14ac:dyDescent="0.3">
      <c r="B3342" s="34">
        <v>3759</v>
      </c>
      <c r="C3342" s="34" t="s">
        <v>1521</v>
      </c>
      <c r="D3342" s="34">
        <v>9601617</v>
      </c>
      <c r="E3342" s="35">
        <v>4.5987</v>
      </c>
      <c r="F3342" s="36">
        <v>40417.896134259259</v>
      </c>
      <c r="G3342" s="36">
        <v>40417.90053240741</v>
      </c>
    </row>
    <row r="3343" spans="2:7" x14ac:dyDescent="0.3">
      <c r="B3343" s="37">
        <v>3760</v>
      </c>
      <c r="C3343" s="37" t="s">
        <v>1521</v>
      </c>
      <c r="D3343" s="37">
        <v>9601623</v>
      </c>
      <c r="E3343" s="38">
        <v>4.5987</v>
      </c>
      <c r="F3343" s="39">
        <v>40417.901319444441</v>
      </c>
      <c r="G3343" s="39">
        <v>40417.906539351854</v>
      </c>
    </row>
    <row r="3344" spans="2:7" x14ac:dyDescent="0.3">
      <c r="B3344" s="34">
        <v>3761</v>
      </c>
      <c r="C3344" s="34"/>
      <c r="D3344" s="34">
        <v>4737890</v>
      </c>
      <c r="E3344" s="35">
        <v>8.2775999999999996</v>
      </c>
      <c r="F3344" s="36">
        <v>40417.913344907407</v>
      </c>
      <c r="G3344" s="36">
        <v>40417.919270833336</v>
      </c>
    </row>
    <row r="3345" spans="2:7" x14ac:dyDescent="0.3">
      <c r="B3345" s="37">
        <v>3762</v>
      </c>
      <c r="C3345" s="37"/>
      <c r="D3345" s="37">
        <v>4387378</v>
      </c>
      <c r="E3345" s="38">
        <v>2.7591999999999999</v>
      </c>
      <c r="F3345" s="39">
        <v>40417.915439814817</v>
      </c>
      <c r="G3345" s="39">
        <v>40417.919120370374</v>
      </c>
    </row>
    <row r="3346" spans="2:7" x14ac:dyDescent="0.3">
      <c r="B3346" s="34">
        <v>3763</v>
      </c>
      <c r="C3346" s="34"/>
      <c r="D3346" s="34">
        <v>9615588</v>
      </c>
      <c r="E3346" s="35">
        <v>5.7691999999999997</v>
      </c>
      <c r="F3346" s="36">
        <v>40417.916666666664</v>
      </c>
      <c r="G3346" s="36">
        <v>40417.918958333335</v>
      </c>
    </row>
    <row r="3347" spans="2:7" x14ac:dyDescent="0.3">
      <c r="B3347" s="37">
        <v>3764</v>
      </c>
      <c r="C3347" s="37"/>
      <c r="D3347" s="37">
        <v>9661097</v>
      </c>
      <c r="E3347" s="38">
        <v>12.6066</v>
      </c>
      <c r="F3347" s="39">
        <v>40417.926828703705</v>
      </c>
      <c r="G3347" s="39">
        <v>40417.930173611108</v>
      </c>
    </row>
    <row r="3348" spans="2:7" x14ac:dyDescent="0.3">
      <c r="B3348" s="34">
        <v>3765</v>
      </c>
      <c r="C3348" s="34" t="s">
        <v>1521</v>
      </c>
      <c r="D3348" s="34">
        <v>4366778</v>
      </c>
      <c r="E3348" s="35">
        <v>4.0970000000000004</v>
      </c>
      <c r="F3348" s="36">
        <v>40417.933136574073</v>
      </c>
      <c r="G3348" s="36">
        <v>40417.935150462959</v>
      </c>
    </row>
    <row r="3349" spans="2:7" x14ac:dyDescent="0.3">
      <c r="B3349" s="37">
        <v>3789</v>
      </c>
      <c r="C3349" s="37" t="s">
        <v>1594</v>
      </c>
      <c r="D3349" s="37">
        <v>2585654</v>
      </c>
      <c r="E3349" s="38">
        <v>12.625400000000001</v>
      </c>
      <c r="F3349" s="39">
        <v>40443.716805555552</v>
      </c>
      <c r="G3349" s="39">
        <v>40562.665451388886</v>
      </c>
    </row>
    <row r="3350" spans="2:7" x14ac:dyDescent="0.3">
      <c r="B3350" s="34">
        <v>3790</v>
      </c>
      <c r="C3350" s="34" t="s">
        <v>1606</v>
      </c>
      <c r="D3350" s="34">
        <v>7482574</v>
      </c>
      <c r="E3350" s="35">
        <v>9.9497999999999998</v>
      </c>
      <c r="F3350" s="36">
        <v>40443.721736111111</v>
      </c>
      <c r="G3350" s="36">
        <v>40443.749918981484</v>
      </c>
    </row>
    <row r="3351" spans="2:7" x14ac:dyDescent="0.3">
      <c r="B3351" s="37">
        <v>3791</v>
      </c>
      <c r="C3351" s="37" t="s">
        <v>1606</v>
      </c>
      <c r="D3351" s="37">
        <v>4479293</v>
      </c>
      <c r="E3351" s="38">
        <v>13.2943</v>
      </c>
      <c r="F3351" s="39">
        <v>40443.725439814814</v>
      </c>
      <c r="G3351" s="39">
        <v>40443.749918981484</v>
      </c>
    </row>
    <row r="3352" spans="2:7" x14ac:dyDescent="0.3">
      <c r="B3352" s="34">
        <v>3792</v>
      </c>
      <c r="C3352" s="34" t="s">
        <v>1613</v>
      </c>
      <c r="D3352" s="34">
        <v>2582532</v>
      </c>
      <c r="E3352" s="35">
        <v>12.2074</v>
      </c>
      <c r="F3352" s="36">
        <v>40443.730196759258</v>
      </c>
      <c r="G3352" s="36">
        <v>40562.657094907408</v>
      </c>
    </row>
    <row r="3353" spans="2:7" x14ac:dyDescent="0.3">
      <c r="B3353" s="37">
        <v>3793</v>
      </c>
      <c r="C3353" s="37" t="s">
        <v>1649</v>
      </c>
      <c r="D3353" s="37">
        <v>2600069</v>
      </c>
      <c r="E3353" s="38">
        <v>12.374599999999999</v>
      </c>
      <c r="F3353" s="39">
        <v>40443.736284722225</v>
      </c>
      <c r="G3353" s="39">
        <v>40562.657268518517</v>
      </c>
    </row>
    <row r="3354" spans="2:7" x14ac:dyDescent="0.3">
      <c r="B3354" s="34">
        <v>3794</v>
      </c>
      <c r="C3354" s="34" t="s">
        <v>1787</v>
      </c>
      <c r="D3354" s="34">
        <v>7528253</v>
      </c>
      <c r="E3354" s="35">
        <v>5.6856</v>
      </c>
      <c r="F3354" s="36">
        <v>40443.744976851849</v>
      </c>
      <c r="G3354" s="36">
        <v>40443.748865740738</v>
      </c>
    </row>
    <row r="3355" spans="2:7" x14ac:dyDescent="0.3">
      <c r="B3355" s="37">
        <v>3795</v>
      </c>
      <c r="C3355" s="37" t="s">
        <v>2005</v>
      </c>
      <c r="D3355" s="37">
        <v>4244093</v>
      </c>
      <c r="E3355" s="38">
        <v>8.1104000000000003</v>
      </c>
      <c r="F3355" s="39">
        <v>40443.75509259259</v>
      </c>
      <c r="G3355" s="39">
        <v>40443.758981481478</v>
      </c>
    </row>
    <row r="3356" spans="2:7" x14ac:dyDescent="0.3">
      <c r="B3356" s="34">
        <v>3796</v>
      </c>
      <c r="C3356" s="34" t="s">
        <v>1653</v>
      </c>
      <c r="D3356" s="34">
        <v>9607092</v>
      </c>
      <c r="E3356" s="35">
        <v>5.3512000000000004</v>
      </c>
      <c r="F3356" s="36">
        <v>40443.760150462964</v>
      </c>
      <c r="G3356" s="36">
        <v>40443.763668981483</v>
      </c>
    </row>
    <row r="3357" spans="2:7" x14ac:dyDescent="0.3">
      <c r="B3357" s="37">
        <v>3797</v>
      </c>
      <c r="C3357" s="37" t="s">
        <v>1500</v>
      </c>
      <c r="D3357" s="37">
        <v>6654317</v>
      </c>
      <c r="E3357" s="38">
        <v>6.5217000000000001</v>
      </c>
      <c r="F3357" s="39">
        <v>40443.765231481484</v>
      </c>
      <c r="G3357" s="39">
        <v>40443.768553240741</v>
      </c>
    </row>
    <row r="3358" spans="2:7" x14ac:dyDescent="0.3">
      <c r="B3358" s="34">
        <v>3798</v>
      </c>
      <c r="C3358" s="34" t="s">
        <v>1500</v>
      </c>
      <c r="D3358" s="34">
        <v>2540692</v>
      </c>
      <c r="E3358" s="35">
        <v>11.8729</v>
      </c>
      <c r="F3358" s="36">
        <v>40443.768750000003</v>
      </c>
      <c r="G3358" s="36">
        <v>40562.635162037041</v>
      </c>
    </row>
    <row r="3359" spans="2:7" x14ac:dyDescent="0.3">
      <c r="B3359" s="37">
        <v>3799</v>
      </c>
      <c r="C3359" s="37" t="s">
        <v>1520</v>
      </c>
      <c r="D3359" s="37">
        <v>7089138</v>
      </c>
      <c r="E3359" s="38">
        <v>6.0201000000000002</v>
      </c>
      <c r="F3359" s="39">
        <v>40443.779745370368</v>
      </c>
      <c r="G3359" s="39">
        <v>40443.783773148149</v>
      </c>
    </row>
    <row r="3360" spans="2:7" x14ac:dyDescent="0.3">
      <c r="B3360" s="34">
        <v>3800</v>
      </c>
      <c r="C3360" s="34" t="s">
        <v>1520</v>
      </c>
      <c r="D3360" s="34">
        <v>7571763</v>
      </c>
      <c r="E3360" s="35">
        <v>10.6187</v>
      </c>
      <c r="F3360" s="36">
        <v>40443.784305555557</v>
      </c>
      <c r="G3360" s="36">
        <v>40588.445752314816</v>
      </c>
    </row>
    <row r="3361" spans="2:7" x14ac:dyDescent="0.3">
      <c r="B3361" s="37">
        <v>3801</v>
      </c>
      <c r="C3361" s="37" t="s">
        <v>1520</v>
      </c>
      <c r="D3361" s="37">
        <v>7869238</v>
      </c>
      <c r="E3361" s="38">
        <v>10.200699999999999</v>
      </c>
      <c r="F3361" s="39">
        <v>40443.787303240744</v>
      </c>
      <c r="G3361" s="39">
        <v>40443.78800925926</v>
      </c>
    </row>
    <row r="3362" spans="2:7" x14ac:dyDescent="0.3">
      <c r="B3362" s="34">
        <v>3802</v>
      </c>
      <c r="C3362" s="34" t="s">
        <v>1647</v>
      </c>
      <c r="D3362" s="34">
        <v>7778197</v>
      </c>
      <c r="E3362" s="35">
        <v>6.5217000000000001</v>
      </c>
      <c r="F3362" s="36">
        <v>40443.789861111109</v>
      </c>
      <c r="G3362" s="36">
        <v>40443.800034722219</v>
      </c>
    </row>
    <row r="3363" spans="2:7" x14ac:dyDescent="0.3">
      <c r="B3363" s="37">
        <v>3803</v>
      </c>
      <c r="C3363" s="37" t="s">
        <v>1647</v>
      </c>
      <c r="D3363" s="37">
        <v>7778205</v>
      </c>
      <c r="E3363" s="38">
        <v>6.5217000000000001</v>
      </c>
      <c r="F3363" s="39">
        <v>40443.800543981481</v>
      </c>
      <c r="G3363" s="39">
        <v>40443.802314814813</v>
      </c>
    </row>
    <row r="3364" spans="2:7" x14ac:dyDescent="0.3">
      <c r="B3364" s="34">
        <v>3804</v>
      </c>
      <c r="C3364" s="34" t="s">
        <v>1725</v>
      </c>
      <c r="D3364" s="34">
        <v>9704889</v>
      </c>
      <c r="E3364" s="35">
        <v>9.5318000000000005</v>
      </c>
      <c r="F3364" s="36">
        <v>40444.395335648151</v>
      </c>
      <c r="G3364" s="36">
        <v>40562.646134259259</v>
      </c>
    </row>
    <row r="3365" spans="2:7" x14ac:dyDescent="0.3">
      <c r="B3365" s="37">
        <v>3805</v>
      </c>
      <c r="C3365" s="37" t="s">
        <v>1464</v>
      </c>
      <c r="D3365" s="37">
        <v>7846711</v>
      </c>
      <c r="E3365" s="38">
        <v>6.9398</v>
      </c>
      <c r="F3365" s="39">
        <v>40444.404733796298</v>
      </c>
      <c r="G3365" s="39">
        <v>40444.408159722225</v>
      </c>
    </row>
    <row r="3366" spans="2:7" x14ac:dyDescent="0.3">
      <c r="B3366" s="34">
        <v>3806</v>
      </c>
      <c r="C3366" s="34" t="s">
        <v>1647</v>
      </c>
      <c r="D3366" s="34">
        <v>7778180</v>
      </c>
      <c r="E3366" s="35">
        <v>6.5217000000000001</v>
      </c>
      <c r="F3366" s="36">
        <v>40444.408819444441</v>
      </c>
      <c r="G3366" s="36">
        <v>40444.412499999999</v>
      </c>
    </row>
    <row r="3367" spans="2:7" x14ac:dyDescent="0.3">
      <c r="B3367" s="37">
        <v>3807</v>
      </c>
      <c r="C3367" s="37" t="s">
        <v>1688</v>
      </c>
      <c r="D3367" s="37">
        <v>9532483</v>
      </c>
      <c r="E3367" s="38">
        <v>3.7625000000000002</v>
      </c>
      <c r="F3367" s="39">
        <v>40444.419421296298</v>
      </c>
      <c r="G3367" s="39">
        <v>40444.422500000001</v>
      </c>
    </row>
    <row r="3368" spans="2:7" x14ac:dyDescent="0.3">
      <c r="B3368" s="34">
        <v>3808</v>
      </c>
      <c r="C3368" s="34" t="s">
        <v>1488</v>
      </c>
      <c r="D3368" s="34">
        <v>2615355</v>
      </c>
      <c r="E3368" s="35">
        <v>10.953200000000001</v>
      </c>
      <c r="F3368" s="36">
        <v>40444.891979166663</v>
      </c>
      <c r="G3368" s="36">
        <v>40562.672685185185</v>
      </c>
    </row>
    <row r="3369" spans="2:7" x14ac:dyDescent="0.3">
      <c r="B3369" s="37">
        <v>3809</v>
      </c>
      <c r="C3369" s="37" t="s">
        <v>1488</v>
      </c>
      <c r="D3369" s="37">
        <v>2586027</v>
      </c>
      <c r="E3369" s="38">
        <v>11.8729</v>
      </c>
      <c r="F3369" s="39">
        <v>40444.899155092593</v>
      </c>
      <c r="G3369" s="39">
        <v>40562.671863425923</v>
      </c>
    </row>
    <row r="3370" spans="2:7" x14ac:dyDescent="0.3">
      <c r="B3370" s="34">
        <v>3810</v>
      </c>
      <c r="C3370" s="34" t="s">
        <v>1606</v>
      </c>
      <c r="D3370" s="34">
        <v>7676404</v>
      </c>
      <c r="E3370" s="35">
        <v>9.5318000000000005</v>
      </c>
      <c r="F3370" s="36">
        <v>40444.899861111109</v>
      </c>
      <c r="G3370" s="36">
        <v>40444.900763888887</v>
      </c>
    </row>
    <row r="3371" spans="2:7" x14ac:dyDescent="0.3">
      <c r="B3371" s="37">
        <v>3811</v>
      </c>
      <c r="C3371" s="37" t="s">
        <v>1594</v>
      </c>
      <c r="D3371" s="37">
        <v>2582070</v>
      </c>
      <c r="E3371" s="38">
        <v>15.2592</v>
      </c>
      <c r="F3371" s="39">
        <v>40444.900949074072</v>
      </c>
      <c r="G3371" s="39">
        <v>40562.672175925924</v>
      </c>
    </row>
    <row r="3372" spans="2:7" x14ac:dyDescent="0.3">
      <c r="B3372" s="34">
        <v>3813</v>
      </c>
      <c r="C3372" s="34" t="s">
        <v>1606</v>
      </c>
      <c r="D3372" s="34">
        <v>4269130</v>
      </c>
      <c r="E3372" s="35">
        <v>10.367900000000001</v>
      </c>
      <c r="F3372" s="36">
        <v>40444.910833333335</v>
      </c>
      <c r="G3372" s="36">
        <v>40444.911562499998</v>
      </c>
    </row>
    <row r="3373" spans="2:7" x14ac:dyDescent="0.3">
      <c r="B3373" s="37">
        <v>3814</v>
      </c>
      <c r="C3373" s="37" t="s">
        <v>1500</v>
      </c>
      <c r="D3373" s="37">
        <v>4894595</v>
      </c>
      <c r="E3373" s="38">
        <v>6.6054000000000004</v>
      </c>
      <c r="F3373" s="39">
        <v>40444.917210648149</v>
      </c>
      <c r="G3373" s="39">
        <v>40444.919942129629</v>
      </c>
    </row>
    <row r="3374" spans="2:7" x14ac:dyDescent="0.3">
      <c r="B3374" s="34">
        <v>3815</v>
      </c>
      <c r="C3374" s="34" t="s">
        <v>1500</v>
      </c>
      <c r="D3374" s="34">
        <v>2615711</v>
      </c>
      <c r="E3374" s="35">
        <v>12.625400000000001</v>
      </c>
      <c r="F3374" s="36">
        <v>40444.920578703706</v>
      </c>
      <c r="G3374" s="36">
        <v>40562.634583333333</v>
      </c>
    </row>
    <row r="3375" spans="2:7" x14ac:dyDescent="0.3">
      <c r="B3375" s="37">
        <v>3816</v>
      </c>
      <c r="C3375" s="37" t="s">
        <v>1663</v>
      </c>
      <c r="D3375" s="37">
        <v>7694164</v>
      </c>
      <c r="E3375" s="38">
        <v>5.3512000000000004</v>
      </c>
      <c r="F3375" s="39">
        <v>40444.948310185187</v>
      </c>
      <c r="G3375" s="39">
        <v>40562.635787037034</v>
      </c>
    </row>
    <row r="3376" spans="2:7" x14ac:dyDescent="0.3">
      <c r="B3376" s="34">
        <v>3817</v>
      </c>
      <c r="C3376" s="34"/>
      <c r="D3376" s="34">
        <v>6407582</v>
      </c>
      <c r="E3376" s="35">
        <v>2.7591999999999999</v>
      </c>
      <c r="F3376" s="36">
        <v>40444.957592592589</v>
      </c>
      <c r="G3376" s="36">
        <v>40444.961226851854</v>
      </c>
    </row>
    <row r="3377" spans="2:7" x14ac:dyDescent="0.3">
      <c r="B3377" s="37">
        <v>3818</v>
      </c>
      <c r="C3377" s="37"/>
      <c r="D3377" s="37">
        <v>6486995</v>
      </c>
      <c r="E3377" s="38">
        <v>3.9716</v>
      </c>
      <c r="F3377" s="39">
        <v>40444.961493055554</v>
      </c>
      <c r="G3377" s="39">
        <v>40444.962407407409</v>
      </c>
    </row>
    <row r="3378" spans="2:7" x14ac:dyDescent="0.3">
      <c r="B3378" s="34">
        <v>3820</v>
      </c>
      <c r="C3378" s="34" t="s">
        <v>2006</v>
      </c>
      <c r="D3378" s="34">
        <v>7295151</v>
      </c>
      <c r="E3378" s="35">
        <v>7.4414999999999996</v>
      </c>
      <c r="F3378" s="36">
        <v>40444.965162037035</v>
      </c>
      <c r="G3378" s="36">
        <v>40562.636782407404</v>
      </c>
    </row>
    <row r="3379" spans="2:7" x14ac:dyDescent="0.3">
      <c r="B3379" s="37">
        <v>3822</v>
      </c>
      <c r="C3379" s="37" t="s">
        <v>1500</v>
      </c>
      <c r="D3379" s="37">
        <v>4232434</v>
      </c>
      <c r="E3379" s="38">
        <v>9.5318000000000005</v>
      </c>
      <c r="F3379" s="39">
        <v>40444.977870370371</v>
      </c>
      <c r="G3379" s="39">
        <v>40444.978495370371</v>
      </c>
    </row>
    <row r="3380" spans="2:7" x14ac:dyDescent="0.3">
      <c r="B3380" s="34">
        <v>3823</v>
      </c>
      <c r="C3380" s="34" t="s">
        <v>1606</v>
      </c>
      <c r="D3380" s="34">
        <v>4821633</v>
      </c>
      <c r="E3380" s="35">
        <v>7.2742000000000004</v>
      </c>
      <c r="F3380" s="36">
        <v>40444.97865740741</v>
      </c>
      <c r="G3380" s="36">
        <v>40444.983368055553</v>
      </c>
    </row>
    <row r="3381" spans="2:7" x14ac:dyDescent="0.3">
      <c r="B3381" s="37">
        <v>3827</v>
      </c>
      <c r="C3381" s="37" t="s">
        <v>2007</v>
      </c>
      <c r="D3381" s="37">
        <v>9509627</v>
      </c>
      <c r="E3381" s="38">
        <v>16.113700000000001</v>
      </c>
      <c r="F3381" s="39">
        <v>40445.650266203702</v>
      </c>
      <c r="G3381" s="39">
        <v>40445.695763888885</v>
      </c>
    </row>
    <row r="3382" spans="2:7" x14ac:dyDescent="0.3">
      <c r="B3382" s="34">
        <v>3828</v>
      </c>
      <c r="C3382" s="34" t="s">
        <v>1737</v>
      </c>
      <c r="D3382" s="34">
        <v>9578700</v>
      </c>
      <c r="E3382" s="35">
        <v>23.601900000000001</v>
      </c>
      <c r="F3382" s="36">
        <v>40445.653356481482</v>
      </c>
      <c r="G3382" s="36">
        <v>40445.655324074076</v>
      </c>
    </row>
    <row r="3383" spans="2:7" x14ac:dyDescent="0.3">
      <c r="B3383" s="37">
        <v>3829</v>
      </c>
      <c r="C3383" s="37" t="s">
        <v>1737</v>
      </c>
      <c r="D3383" s="37">
        <v>9578769</v>
      </c>
      <c r="E3383" s="38">
        <v>31.184799999999999</v>
      </c>
      <c r="F3383" s="39">
        <v>40445.658125000002</v>
      </c>
      <c r="G3383" s="39">
        <v>40445.658472222225</v>
      </c>
    </row>
    <row r="3384" spans="2:7" x14ac:dyDescent="0.3">
      <c r="B3384" s="34">
        <v>3832</v>
      </c>
      <c r="C3384" s="34"/>
      <c r="D3384" s="34">
        <v>9587410</v>
      </c>
      <c r="E3384" s="35">
        <v>1.4218</v>
      </c>
      <c r="F3384" s="36">
        <v>40445.671018518522</v>
      </c>
      <c r="G3384" s="36">
        <v>40472.545520833337</v>
      </c>
    </row>
    <row r="3385" spans="2:7" x14ac:dyDescent="0.3">
      <c r="B3385" s="37">
        <v>3833</v>
      </c>
      <c r="C3385" s="37" t="s">
        <v>1570</v>
      </c>
      <c r="D3385" s="37">
        <v>9641522</v>
      </c>
      <c r="E3385" s="38">
        <v>18.8626</v>
      </c>
      <c r="F3385" s="39">
        <v>40445.678437499999</v>
      </c>
      <c r="G3385" s="39">
        <v>40445.683437500003</v>
      </c>
    </row>
    <row r="3386" spans="2:7" x14ac:dyDescent="0.3">
      <c r="B3386" s="34">
        <v>3834</v>
      </c>
      <c r="C3386" s="34" t="s">
        <v>1737</v>
      </c>
      <c r="D3386" s="34">
        <v>9578829</v>
      </c>
      <c r="E3386" s="35">
        <v>25.497599999999998</v>
      </c>
      <c r="F3386" s="36">
        <v>40445.685590277775</v>
      </c>
      <c r="G3386" s="36">
        <v>40445.686030092591</v>
      </c>
    </row>
    <row r="3387" spans="2:7" x14ac:dyDescent="0.3">
      <c r="B3387" s="37">
        <v>3835</v>
      </c>
      <c r="C3387" s="37" t="s">
        <v>1737</v>
      </c>
      <c r="D3387" s="37">
        <v>4241315</v>
      </c>
      <c r="E3387" s="38">
        <v>25.497599999999998</v>
      </c>
      <c r="F3387" s="39">
        <v>40445.686192129629</v>
      </c>
      <c r="G3387" s="39">
        <v>40445.686493055553</v>
      </c>
    </row>
    <row r="3388" spans="2:7" x14ac:dyDescent="0.3">
      <c r="B3388" s="34">
        <v>3836</v>
      </c>
      <c r="C3388" s="34" t="s">
        <v>1711</v>
      </c>
      <c r="D3388" s="34">
        <v>7691504</v>
      </c>
      <c r="E3388" s="35">
        <v>21.1374</v>
      </c>
      <c r="F3388" s="36">
        <v>40445.689953703702</v>
      </c>
      <c r="G3388" s="36">
        <v>40445.693067129629</v>
      </c>
    </row>
    <row r="3389" spans="2:7" x14ac:dyDescent="0.3">
      <c r="B3389" s="37">
        <v>3837</v>
      </c>
      <c r="C3389" s="37" t="s">
        <v>2008</v>
      </c>
      <c r="D3389" s="37">
        <v>7979346</v>
      </c>
      <c r="E3389" s="38">
        <v>4.0970000000000004</v>
      </c>
      <c r="F3389" s="39">
        <v>40448.566203703704</v>
      </c>
      <c r="G3389" s="39">
        <v>40459.346354166664</v>
      </c>
    </row>
    <row r="3390" spans="2:7" x14ac:dyDescent="0.3">
      <c r="B3390" s="34">
        <v>3838</v>
      </c>
      <c r="C3390" s="34" t="s">
        <v>1474</v>
      </c>
      <c r="D3390" s="34">
        <v>7979300</v>
      </c>
      <c r="E3390" s="35">
        <v>8.4359999999999999</v>
      </c>
      <c r="F3390" s="36">
        <v>40448.578842592593</v>
      </c>
      <c r="G3390" s="36">
        <v>40459.356932870367</v>
      </c>
    </row>
    <row r="3391" spans="2:7" x14ac:dyDescent="0.3">
      <c r="B3391" s="37">
        <v>3839</v>
      </c>
      <c r="C3391" s="37" t="s">
        <v>1580</v>
      </c>
      <c r="D3391" s="37">
        <v>7979292</v>
      </c>
      <c r="E3391" s="38">
        <v>6.3506999999999998</v>
      </c>
      <c r="F3391" s="39">
        <v>40448.587037037039</v>
      </c>
      <c r="G3391" s="39">
        <v>40459.357627314814</v>
      </c>
    </row>
    <row r="3392" spans="2:7" x14ac:dyDescent="0.3">
      <c r="B3392" s="34">
        <v>3840</v>
      </c>
      <c r="C3392" s="34" t="s">
        <v>1580</v>
      </c>
      <c r="D3392" s="34">
        <v>7979323</v>
      </c>
      <c r="E3392" s="35">
        <v>6.3544999999999998</v>
      </c>
      <c r="F3392" s="36">
        <v>40448.595462962963</v>
      </c>
      <c r="G3392" s="36">
        <v>40459.35833333333</v>
      </c>
    </row>
    <row r="3393" spans="2:7" x14ac:dyDescent="0.3">
      <c r="B3393" s="37">
        <v>3841</v>
      </c>
      <c r="C3393" s="37" t="s">
        <v>1644</v>
      </c>
      <c r="D3393" s="37">
        <v>7979352</v>
      </c>
      <c r="E3393" s="38">
        <v>4.8494999999999999</v>
      </c>
      <c r="F3393" s="39">
        <v>40448.598333333335</v>
      </c>
      <c r="G3393" s="39">
        <v>40459.355462962965</v>
      </c>
    </row>
    <row r="3394" spans="2:7" x14ac:dyDescent="0.3">
      <c r="B3394" s="34">
        <v>3842</v>
      </c>
      <c r="C3394" s="34" t="s">
        <v>2009</v>
      </c>
      <c r="D3394" s="34">
        <v>7979375</v>
      </c>
      <c r="E3394" s="35">
        <v>4.0133999999999999</v>
      </c>
      <c r="F3394" s="36">
        <v>40448.600810185184</v>
      </c>
      <c r="G3394" s="36">
        <v>40459.358935185184</v>
      </c>
    </row>
    <row r="3395" spans="2:7" x14ac:dyDescent="0.3">
      <c r="B3395" s="37">
        <v>3843</v>
      </c>
      <c r="C3395" s="37" t="s">
        <v>2010</v>
      </c>
      <c r="D3395" s="37">
        <v>9543512</v>
      </c>
      <c r="E3395" s="38">
        <v>4.6822999999999997</v>
      </c>
      <c r="F3395" s="39">
        <v>40448.604895833334</v>
      </c>
      <c r="G3395" s="39">
        <v>40459.353101851855</v>
      </c>
    </row>
    <row r="3396" spans="2:7" x14ac:dyDescent="0.3">
      <c r="B3396" s="34">
        <v>3844</v>
      </c>
      <c r="C3396" s="34" t="s">
        <v>2010</v>
      </c>
      <c r="D3396" s="34">
        <v>4700964</v>
      </c>
      <c r="E3396" s="35">
        <v>4.6822999999999997</v>
      </c>
      <c r="F3396" s="36">
        <v>40448.607418981483</v>
      </c>
      <c r="G3396" s="36">
        <v>40459.348900462966</v>
      </c>
    </row>
    <row r="3397" spans="2:7" x14ac:dyDescent="0.3">
      <c r="B3397" s="37">
        <v>3845</v>
      </c>
      <c r="C3397" s="37" t="s">
        <v>1586</v>
      </c>
      <c r="D3397" s="37">
        <v>7979487</v>
      </c>
      <c r="E3397" s="38">
        <v>18.8626</v>
      </c>
      <c r="F3397" s="39">
        <v>40448.609293981484</v>
      </c>
      <c r="G3397" s="39">
        <v>40459.355787037035</v>
      </c>
    </row>
    <row r="3398" spans="2:7" x14ac:dyDescent="0.3">
      <c r="B3398" s="34">
        <v>3846</v>
      </c>
      <c r="C3398" s="34" t="s">
        <v>1785</v>
      </c>
      <c r="D3398" s="34">
        <v>7979369</v>
      </c>
      <c r="E3398" s="35">
        <v>8.1522000000000006</v>
      </c>
      <c r="F3398" s="36">
        <v>40448.61346064815</v>
      </c>
      <c r="G3398" s="36">
        <v>40459.351574074077</v>
      </c>
    </row>
    <row r="3399" spans="2:7" x14ac:dyDescent="0.3">
      <c r="B3399" s="37">
        <v>3847</v>
      </c>
      <c r="C3399" s="37" t="s">
        <v>1492</v>
      </c>
      <c r="D3399" s="37">
        <v>9683555</v>
      </c>
      <c r="E3399" s="38">
        <v>10.953200000000001</v>
      </c>
      <c r="F3399" s="39">
        <v>40449.571458333332</v>
      </c>
      <c r="G3399" s="39">
        <v>40449.575810185182</v>
      </c>
    </row>
    <row r="3400" spans="2:7" x14ac:dyDescent="0.3">
      <c r="B3400" s="34">
        <v>3848</v>
      </c>
      <c r="C3400" s="34" t="s">
        <v>1492</v>
      </c>
      <c r="D3400" s="34">
        <v>9515763</v>
      </c>
      <c r="E3400" s="35">
        <v>12.4582</v>
      </c>
      <c r="F3400" s="36">
        <v>40449.580949074072</v>
      </c>
      <c r="G3400" s="36">
        <v>40449.584293981483</v>
      </c>
    </row>
    <row r="3401" spans="2:7" x14ac:dyDescent="0.3">
      <c r="B3401" s="37">
        <v>3849</v>
      </c>
      <c r="C3401" s="37" t="s">
        <v>1495</v>
      </c>
      <c r="D3401" s="37">
        <v>9593846</v>
      </c>
      <c r="E3401" s="38">
        <v>7.3578999999999999</v>
      </c>
      <c r="F3401" s="39">
        <v>40449.585590277777</v>
      </c>
      <c r="G3401" s="39">
        <v>40449.588784722226</v>
      </c>
    </row>
    <row r="3402" spans="2:7" x14ac:dyDescent="0.3">
      <c r="B3402" s="34">
        <v>3850</v>
      </c>
      <c r="C3402" s="34" t="s">
        <v>1537</v>
      </c>
      <c r="D3402" s="34">
        <v>2610961</v>
      </c>
      <c r="E3402" s="35">
        <v>6.6054000000000004</v>
      </c>
      <c r="F3402" s="36">
        <v>40449.589733796296</v>
      </c>
      <c r="G3402" s="36">
        <v>40534.558518518519</v>
      </c>
    </row>
    <row r="3403" spans="2:7" x14ac:dyDescent="0.3">
      <c r="B3403" s="37">
        <v>3852</v>
      </c>
      <c r="C3403" s="37" t="s">
        <v>1464</v>
      </c>
      <c r="D3403" s="37">
        <v>4249825</v>
      </c>
      <c r="E3403" s="38">
        <v>9.9497999999999998</v>
      </c>
      <c r="F3403" s="39">
        <v>40449.653009259258</v>
      </c>
      <c r="G3403" s="39">
        <v>40449.657905092594</v>
      </c>
    </row>
    <row r="3404" spans="2:7" x14ac:dyDescent="0.3">
      <c r="B3404" s="34">
        <v>3853</v>
      </c>
      <c r="C3404" s="34" t="s">
        <v>1464</v>
      </c>
      <c r="D3404" s="34">
        <v>4249831</v>
      </c>
      <c r="E3404" s="35">
        <v>9.9497999999999998</v>
      </c>
      <c r="F3404" s="36">
        <v>40449.658182870371</v>
      </c>
      <c r="G3404" s="36">
        <v>40449.659131944441</v>
      </c>
    </row>
    <row r="3405" spans="2:7" x14ac:dyDescent="0.3">
      <c r="B3405" s="37">
        <v>3854</v>
      </c>
      <c r="C3405" s="37" t="s">
        <v>1464</v>
      </c>
      <c r="D3405" s="37">
        <v>4249848</v>
      </c>
      <c r="E3405" s="38">
        <v>9.9497999999999998</v>
      </c>
      <c r="F3405" s="39">
        <v>40449.659178240741</v>
      </c>
      <c r="G3405" s="39">
        <v>40449.659768518519</v>
      </c>
    </row>
    <row r="3406" spans="2:7" x14ac:dyDescent="0.3">
      <c r="B3406" s="34">
        <v>3855</v>
      </c>
      <c r="C3406" s="34" t="s">
        <v>1474</v>
      </c>
      <c r="D3406" s="34">
        <v>9614732</v>
      </c>
      <c r="E3406" s="35">
        <v>18.8127</v>
      </c>
      <c r="F3406" s="36">
        <v>40454.636481481481</v>
      </c>
      <c r="G3406" s="36">
        <v>40454.697523148148</v>
      </c>
    </row>
    <row r="3407" spans="2:7" x14ac:dyDescent="0.3">
      <c r="B3407" s="37">
        <v>3856</v>
      </c>
      <c r="C3407" s="37" t="s">
        <v>1517</v>
      </c>
      <c r="D3407" s="37">
        <v>6093149</v>
      </c>
      <c r="E3407" s="38">
        <v>18.561900000000001</v>
      </c>
      <c r="F3407" s="39">
        <v>40454.638368055559</v>
      </c>
      <c r="G3407" s="39">
        <v>40454.702986111108</v>
      </c>
    </row>
    <row r="3408" spans="2:7" x14ac:dyDescent="0.3">
      <c r="B3408" s="34">
        <v>3857</v>
      </c>
      <c r="C3408" s="34" t="s">
        <v>1465</v>
      </c>
      <c r="D3408" s="34">
        <v>6093126</v>
      </c>
      <c r="E3408" s="35">
        <v>23.4114</v>
      </c>
      <c r="F3408" s="36">
        <v>40454.642627314817</v>
      </c>
      <c r="G3408" s="36">
        <v>40454.704386574071</v>
      </c>
    </row>
    <row r="3409" spans="2:7" x14ac:dyDescent="0.3">
      <c r="B3409" s="37">
        <v>3858</v>
      </c>
      <c r="C3409" s="37" t="s">
        <v>1465</v>
      </c>
      <c r="D3409" s="37">
        <v>6093089</v>
      </c>
      <c r="E3409" s="38">
        <v>23.4114</v>
      </c>
      <c r="F3409" s="39">
        <v>40454.645497685182</v>
      </c>
      <c r="G3409" s="39">
        <v>40454.705520833333</v>
      </c>
    </row>
    <row r="3410" spans="2:7" x14ac:dyDescent="0.3">
      <c r="B3410" s="34">
        <v>3859</v>
      </c>
      <c r="C3410" s="34" t="s">
        <v>1465</v>
      </c>
      <c r="D3410" s="34">
        <v>6093103</v>
      </c>
      <c r="E3410" s="35">
        <v>23.4114</v>
      </c>
      <c r="F3410" s="36">
        <v>40454.647858796299</v>
      </c>
      <c r="G3410" s="36">
        <v>40454.706666666665</v>
      </c>
    </row>
    <row r="3411" spans="2:7" x14ac:dyDescent="0.3">
      <c r="B3411" s="37">
        <v>3860</v>
      </c>
      <c r="C3411" s="37" t="s">
        <v>2011</v>
      </c>
      <c r="D3411" s="37">
        <v>6093267</v>
      </c>
      <c r="E3411" s="38">
        <v>19.565200000000001</v>
      </c>
      <c r="F3411" s="39">
        <v>40454.655798611115</v>
      </c>
      <c r="G3411" s="39">
        <v>40454.707835648151</v>
      </c>
    </row>
    <row r="3412" spans="2:7" x14ac:dyDescent="0.3">
      <c r="B3412" s="34">
        <v>3861</v>
      </c>
      <c r="C3412" s="34" t="s">
        <v>1466</v>
      </c>
      <c r="D3412" s="34">
        <v>6093161</v>
      </c>
      <c r="E3412" s="35">
        <v>25</v>
      </c>
      <c r="F3412" s="36">
        <v>40454.661469907405</v>
      </c>
      <c r="G3412" s="36">
        <v>40454.708912037036</v>
      </c>
    </row>
    <row r="3413" spans="2:7" x14ac:dyDescent="0.3">
      <c r="B3413" s="37">
        <v>3871</v>
      </c>
      <c r="C3413" s="37" t="s">
        <v>1461</v>
      </c>
      <c r="D3413" s="37">
        <v>7579428</v>
      </c>
      <c r="E3413" s="38">
        <v>12.709</v>
      </c>
      <c r="F3413" s="39">
        <v>40454.725011574075</v>
      </c>
      <c r="G3413" s="39">
        <v>40454.727430555555</v>
      </c>
    </row>
    <row r="3414" spans="2:7" x14ac:dyDescent="0.3">
      <c r="B3414" s="34">
        <v>3862</v>
      </c>
      <c r="C3414" s="34" t="s">
        <v>1500</v>
      </c>
      <c r="D3414" s="34">
        <v>9661140</v>
      </c>
      <c r="E3414" s="35">
        <v>8.9465000000000003</v>
      </c>
      <c r="F3414" s="36">
        <v>40454.666435185187</v>
      </c>
      <c r="G3414" s="36">
        <v>40454.710127314815</v>
      </c>
    </row>
    <row r="3415" spans="2:7" x14ac:dyDescent="0.3">
      <c r="B3415" s="37">
        <v>3863</v>
      </c>
      <c r="C3415" s="37" t="s">
        <v>1500</v>
      </c>
      <c r="D3415" s="37">
        <v>9661157</v>
      </c>
      <c r="E3415" s="38">
        <v>10.702299999999999</v>
      </c>
      <c r="F3415" s="39">
        <v>40454.673472222225</v>
      </c>
      <c r="G3415" s="39">
        <v>40454.710902777777</v>
      </c>
    </row>
    <row r="3416" spans="2:7" x14ac:dyDescent="0.3">
      <c r="B3416" s="34">
        <v>3864</v>
      </c>
      <c r="C3416" s="34" t="s">
        <v>1506</v>
      </c>
      <c r="D3416" s="34">
        <v>9661186</v>
      </c>
      <c r="E3416" s="35">
        <v>8.0267999999999997</v>
      </c>
      <c r="F3416" s="36">
        <v>40454.674837962964</v>
      </c>
      <c r="G3416" s="36">
        <v>40454.711493055554</v>
      </c>
    </row>
    <row r="3417" spans="2:7" x14ac:dyDescent="0.3">
      <c r="B3417" s="37">
        <v>3865</v>
      </c>
      <c r="C3417" s="37" t="s">
        <v>1592</v>
      </c>
      <c r="D3417" s="37">
        <v>9661217</v>
      </c>
      <c r="E3417" s="38">
        <v>6.6054000000000004</v>
      </c>
      <c r="F3417" s="39">
        <v>40454.679803240739</v>
      </c>
      <c r="G3417" s="39">
        <v>40454.712002314816</v>
      </c>
    </row>
    <row r="3418" spans="2:7" x14ac:dyDescent="0.3">
      <c r="B3418" s="34">
        <v>3867</v>
      </c>
      <c r="C3418" s="34" t="s">
        <v>1500</v>
      </c>
      <c r="D3418" s="34">
        <v>9579119</v>
      </c>
      <c r="E3418" s="35">
        <v>8.8628999999999998</v>
      </c>
      <c r="F3418" s="36">
        <v>40454.687106481484</v>
      </c>
      <c r="G3418" s="36">
        <v>40454.712395833332</v>
      </c>
    </row>
    <row r="3419" spans="2:7" x14ac:dyDescent="0.3">
      <c r="B3419" s="37">
        <v>3868</v>
      </c>
      <c r="C3419" s="37" t="s">
        <v>1506</v>
      </c>
      <c r="D3419" s="37">
        <v>9661192</v>
      </c>
      <c r="E3419" s="38">
        <v>8.4448000000000008</v>
      </c>
      <c r="F3419" s="39">
        <v>40454.688391203701</v>
      </c>
      <c r="G3419" s="39">
        <v>40454.713159722225</v>
      </c>
    </row>
    <row r="3420" spans="2:7" x14ac:dyDescent="0.3">
      <c r="B3420" s="34">
        <v>3869</v>
      </c>
      <c r="C3420" s="34" t="s">
        <v>1456</v>
      </c>
      <c r="D3420" s="34">
        <v>9661134</v>
      </c>
      <c r="E3420" s="35">
        <v>7.8594999999999997</v>
      </c>
      <c r="F3420" s="36">
        <v>40454.692627314813</v>
      </c>
      <c r="G3420" s="36">
        <v>40454.709467592591</v>
      </c>
    </row>
    <row r="3421" spans="2:7" x14ac:dyDescent="0.3">
      <c r="B3421" s="37">
        <v>3870</v>
      </c>
      <c r="C3421" s="37" t="s">
        <v>1504</v>
      </c>
      <c r="D3421" s="37">
        <v>9661200</v>
      </c>
      <c r="E3421" s="38">
        <v>9.1136999999999997</v>
      </c>
      <c r="F3421" s="39">
        <v>40454.698888888888</v>
      </c>
      <c r="G3421" s="39">
        <v>40454.713437500002</v>
      </c>
    </row>
    <row r="3422" spans="2:7" x14ac:dyDescent="0.3">
      <c r="B3422" s="34">
        <v>3873</v>
      </c>
      <c r="C3422" s="34" t="s">
        <v>1475</v>
      </c>
      <c r="D3422" s="34">
        <v>7986286</v>
      </c>
      <c r="E3422" s="35">
        <v>9.9497999999999998</v>
      </c>
      <c r="F3422" s="36">
        <v>40454.736006944448</v>
      </c>
      <c r="G3422" s="36">
        <v>40454.739004629628</v>
      </c>
    </row>
    <row r="3423" spans="2:7" x14ac:dyDescent="0.3">
      <c r="B3423" s="37">
        <v>3874</v>
      </c>
      <c r="C3423" s="37" t="s">
        <v>1461</v>
      </c>
      <c r="D3423" s="37">
        <v>7571556</v>
      </c>
      <c r="E3423" s="38">
        <v>7.4414999999999996</v>
      </c>
      <c r="F3423" s="39">
        <v>40454.739768518521</v>
      </c>
      <c r="G3423" s="39">
        <v>40454.742303240739</v>
      </c>
    </row>
    <row r="3424" spans="2:7" x14ac:dyDescent="0.3">
      <c r="B3424" s="34">
        <v>3875</v>
      </c>
      <c r="C3424" s="34" t="s">
        <v>1475</v>
      </c>
      <c r="D3424" s="34">
        <v>9569670</v>
      </c>
      <c r="E3424" s="35">
        <v>14.1304</v>
      </c>
      <c r="F3424" s="36">
        <v>40454.885208333333</v>
      </c>
      <c r="G3424" s="36">
        <v>40454.88853009259</v>
      </c>
    </row>
    <row r="3425" spans="2:7" x14ac:dyDescent="0.3">
      <c r="B3425" s="37">
        <v>3876</v>
      </c>
      <c r="C3425" s="37" t="s">
        <v>1475</v>
      </c>
      <c r="D3425" s="37">
        <v>9569687</v>
      </c>
      <c r="E3425" s="38">
        <v>14.1304</v>
      </c>
      <c r="F3425" s="39">
        <v>40454.888749999998</v>
      </c>
      <c r="G3425" s="39">
        <v>40454.89162037037</v>
      </c>
    </row>
    <row r="3426" spans="2:7" x14ac:dyDescent="0.3">
      <c r="B3426" s="34">
        <v>3877</v>
      </c>
      <c r="C3426" s="34" t="s">
        <v>1492</v>
      </c>
      <c r="D3426" s="34">
        <v>9569693</v>
      </c>
      <c r="E3426" s="35">
        <v>11.287599999999999</v>
      </c>
      <c r="F3426" s="36">
        <v>40454.892083333332</v>
      </c>
      <c r="G3426" s="36">
        <v>40454.895578703705</v>
      </c>
    </row>
    <row r="3427" spans="2:7" x14ac:dyDescent="0.3">
      <c r="B3427" s="37">
        <v>3878</v>
      </c>
      <c r="C3427" s="37" t="s">
        <v>1475</v>
      </c>
      <c r="D3427" s="37">
        <v>9613603</v>
      </c>
      <c r="E3427" s="38">
        <v>13.210699999999999</v>
      </c>
      <c r="F3427" s="39">
        <v>40454.896863425929</v>
      </c>
      <c r="G3427" s="39">
        <v>40454.902499999997</v>
      </c>
    </row>
    <row r="3428" spans="2:7" x14ac:dyDescent="0.3">
      <c r="B3428" s="34">
        <v>3879</v>
      </c>
      <c r="C3428" s="34" t="s">
        <v>1465</v>
      </c>
      <c r="D3428" s="34">
        <v>9613626</v>
      </c>
      <c r="E3428" s="35">
        <v>13.3361</v>
      </c>
      <c r="F3428" s="36">
        <v>40454.902708333335</v>
      </c>
      <c r="G3428" s="36">
        <v>40454.921689814815</v>
      </c>
    </row>
    <row r="3429" spans="2:7" x14ac:dyDescent="0.3">
      <c r="B3429" s="37">
        <v>3880</v>
      </c>
      <c r="C3429" s="37" t="s">
        <v>1475</v>
      </c>
      <c r="D3429" s="37">
        <v>9613595</v>
      </c>
      <c r="E3429" s="38">
        <v>13.8796</v>
      </c>
      <c r="F3429" s="39">
        <v>40454.921863425923</v>
      </c>
      <c r="G3429" s="39">
        <v>40454.926921296297</v>
      </c>
    </row>
    <row r="3430" spans="2:7" x14ac:dyDescent="0.3">
      <c r="B3430" s="34">
        <v>3882</v>
      </c>
      <c r="C3430" s="34" t="s">
        <v>2012</v>
      </c>
      <c r="D3430" s="34">
        <v>7193700</v>
      </c>
      <c r="E3430" s="35">
        <v>6.8562000000000003</v>
      </c>
      <c r="F3430" s="36">
        <v>40454.942430555559</v>
      </c>
      <c r="G3430" s="36">
        <v>40454.943761574075</v>
      </c>
    </row>
    <row r="3431" spans="2:7" x14ac:dyDescent="0.3">
      <c r="B3431" s="37">
        <v>3883</v>
      </c>
      <c r="C3431" s="37" t="s">
        <v>1921</v>
      </c>
      <c r="D3431" s="37">
        <v>7193663</v>
      </c>
      <c r="E3431" s="38">
        <v>7.5251000000000001</v>
      </c>
      <c r="F3431" s="39">
        <v>40454.946192129632</v>
      </c>
      <c r="G3431" s="39">
        <v>40454.949247685188</v>
      </c>
    </row>
    <row r="3432" spans="2:7" x14ac:dyDescent="0.3">
      <c r="B3432" s="34">
        <v>3884</v>
      </c>
      <c r="C3432" s="34" t="s">
        <v>1518</v>
      </c>
      <c r="D3432" s="34">
        <v>7913206</v>
      </c>
      <c r="E3432" s="35">
        <v>10.5351</v>
      </c>
      <c r="F3432" s="36">
        <v>40454.94940972222</v>
      </c>
      <c r="G3432" s="36">
        <v>40454.957627314812</v>
      </c>
    </row>
    <row r="3433" spans="2:7" x14ac:dyDescent="0.3">
      <c r="B3433" s="37">
        <v>3885</v>
      </c>
      <c r="C3433" s="37" t="s">
        <v>2013</v>
      </c>
      <c r="D3433" s="37">
        <v>9569664</v>
      </c>
      <c r="E3433" s="38">
        <v>6.9398</v>
      </c>
      <c r="F3433" s="39">
        <v>40454.952638888892</v>
      </c>
      <c r="G3433" s="39">
        <v>40454.956701388888</v>
      </c>
    </row>
    <row r="3434" spans="2:7" x14ac:dyDescent="0.3">
      <c r="B3434" s="34">
        <v>3886</v>
      </c>
      <c r="C3434" s="34" t="s">
        <v>2014</v>
      </c>
      <c r="D3434" s="34">
        <v>7261672</v>
      </c>
      <c r="E3434" s="35">
        <v>7.1905999999999999</v>
      </c>
      <c r="F3434" s="36">
        <v>40454.961053240739</v>
      </c>
      <c r="G3434" s="36">
        <v>40620.447106481479</v>
      </c>
    </row>
    <row r="3435" spans="2:7" x14ac:dyDescent="0.3">
      <c r="B3435" s="37">
        <v>3887</v>
      </c>
      <c r="C3435" s="37" t="s">
        <v>1649</v>
      </c>
      <c r="D3435" s="37">
        <v>2535478</v>
      </c>
      <c r="E3435" s="38">
        <v>12.123699999999999</v>
      </c>
      <c r="F3435" s="39">
        <v>40454.964467592596</v>
      </c>
      <c r="G3435" s="39">
        <v>40620.447025462963</v>
      </c>
    </row>
    <row r="3436" spans="2:7" x14ac:dyDescent="0.3">
      <c r="B3436" s="34">
        <v>3888</v>
      </c>
      <c r="C3436" s="34" t="s">
        <v>1491</v>
      </c>
      <c r="D3436" s="34">
        <v>4434126</v>
      </c>
      <c r="E3436" s="35">
        <v>6.8562000000000003</v>
      </c>
      <c r="F3436" s="36">
        <v>40454.969178240739</v>
      </c>
      <c r="G3436" s="36">
        <v>40454.972986111112</v>
      </c>
    </row>
    <row r="3437" spans="2:7" x14ac:dyDescent="0.3">
      <c r="B3437" s="37">
        <v>3890</v>
      </c>
      <c r="C3437" s="37" t="s">
        <v>1507</v>
      </c>
      <c r="D3437" s="37">
        <v>4243366</v>
      </c>
      <c r="E3437" s="38">
        <v>9.0300999999999991</v>
      </c>
      <c r="F3437" s="39">
        <v>40454.985729166663</v>
      </c>
      <c r="G3437" s="39">
        <v>40454.989074074074</v>
      </c>
    </row>
    <row r="3438" spans="2:7" x14ac:dyDescent="0.3">
      <c r="B3438" s="34">
        <v>3891</v>
      </c>
      <c r="C3438" s="34" t="s">
        <v>1696</v>
      </c>
      <c r="D3438" s="34">
        <v>9509900</v>
      </c>
      <c r="E3438" s="35">
        <v>24.163900000000002</v>
      </c>
      <c r="F3438" s="36">
        <v>40454.992060185185</v>
      </c>
      <c r="G3438" s="36">
        <v>40454.997870370367</v>
      </c>
    </row>
    <row r="3439" spans="2:7" x14ac:dyDescent="0.3">
      <c r="B3439" s="37">
        <v>3892</v>
      </c>
      <c r="C3439" s="37" t="s">
        <v>1696</v>
      </c>
      <c r="D3439" s="37">
        <v>9509886</v>
      </c>
      <c r="E3439" s="38">
        <v>24.163900000000002</v>
      </c>
      <c r="F3439" s="39">
        <v>40454.998368055552</v>
      </c>
      <c r="G3439" s="39">
        <v>40455.001215277778</v>
      </c>
    </row>
    <row r="3440" spans="2:7" x14ac:dyDescent="0.3">
      <c r="B3440" s="34">
        <v>3893</v>
      </c>
      <c r="C3440" s="34" t="s">
        <v>1696</v>
      </c>
      <c r="D3440" s="34">
        <v>9509917</v>
      </c>
      <c r="E3440" s="35">
        <v>24.163900000000002</v>
      </c>
      <c r="F3440" s="36">
        <v>40455.002141203702</v>
      </c>
      <c r="G3440" s="36">
        <v>40455.005069444444</v>
      </c>
    </row>
    <row r="3441" spans="2:7" x14ac:dyDescent="0.3">
      <c r="B3441" s="37">
        <v>3894</v>
      </c>
      <c r="C3441" s="37" t="s">
        <v>2015</v>
      </c>
      <c r="D3441" s="37">
        <v>9509946</v>
      </c>
      <c r="E3441" s="38">
        <v>19.9833</v>
      </c>
      <c r="F3441" s="39">
        <v>40455.005914351852</v>
      </c>
      <c r="G3441" s="39">
        <v>40455.009583333333</v>
      </c>
    </row>
    <row r="3442" spans="2:7" x14ac:dyDescent="0.3">
      <c r="B3442" s="34">
        <v>3895</v>
      </c>
      <c r="C3442" s="34" t="s">
        <v>1466</v>
      </c>
      <c r="D3442" s="34">
        <v>9509952</v>
      </c>
      <c r="E3442" s="35">
        <v>29.180599999999998</v>
      </c>
      <c r="F3442" s="36">
        <v>40455.01</v>
      </c>
      <c r="G3442" s="36">
        <v>40455.013206018521</v>
      </c>
    </row>
    <row r="3443" spans="2:7" x14ac:dyDescent="0.3">
      <c r="B3443" s="37">
        <v>3896</v>
      </c>
      <c r="C3443" s="37" t="s">
        <v>1474</v>
      </c>
      <c r="D3443" s="37">
        <v>4777139</v>
      </c>
      <c r="E3443" s="38">
        <v>18.311</v>
      </c>
      <c r="F3443" s="39">
        <v>40455.019375000003</v>
      </c>
      <c r="G3443" s="39">
        <v>40501.648356481484</v>
      </c>
    </row>
    <row r="3444" spans="2:7" x14ac:dyDescent="0.3">
      <c r="B3444" s="34">
        <v>3897</v>
      </c>
      <c r="C3444" s="34" t="s">
        <v>2016</v>
      </c>
      <c r="D3444" s="34">
        <v>9705009</v>
      </c>
      <c r="E3444" s="35">
        <v>5.4976000000000003</v>
      </c>
      <c r="F3444" s="36">
        <v>40456.561469907407</v>
      </c>
      <c r="G3444" s="36">
        <v>40464.398726851854</v>
      </c>
    </row>
    <row r="3445" spans="2:7" x14ac:dyDescent="0.3">
      <c r="B3445" s="37">
        <v>3898</v>
      </c>
      <c r="C3445" s="37" t="s">
        <v>1580</v>
      </c>
      <c r="D3445" s="37">
        <v>9515958</v>
      </c>
      <c r="E3445" s="38">
        <v>10.331799999999999</v>
      </c>
      <c r="F3445" s="39">
        <v>40456.561747685184</v>
      </c>
      <c r="G3445" s="39">
        <v>40464.398969907408</v>
      </c>
    </row>
    <row r="3446" spans="2:7" x14ac:dyDescent="0.3">
      <c r="B3446" s="34">
        <v>3899</v>
      </c>
      <c r="C3446" s="34" t="s">
        <v>1817</v>
      </c>
      <c r="D3446" s="34">
        <v>2596178</v>
      </c>
      <c r="E3446" s="35">
        <v>20.758299999999998</v>
      </c>
      <c r="F3446" s="36">
        <v>40456.575740740744</v>
      </c>
      <c r="G3446" s="36">
        <v>40562.655844907407</v>
      </c>
    </row>
    <row r="3447" spans="2:7" x14ac:dyDescent="0.3">
      <c r="B3447" s="37">
        <v>3900</v>
      </c>
      <c r="C3447" s="37" t="s">
        <v>1539</v>
      </c>
      <c r="D3447" s="37">
        <v>9579964</v>
      </c>
      <c r="E3447" s="38">
        <v>5.0711000000000004</v>
      </c>
      <c r="F3447" s="39">
        <v>40456.579097222224</v>
      </c>
      <c r="G3447" s="39">
        <v>40456.64434027778</v>
      </c>
    </row>
    <row r="3448" spans="2:7" x14ac:dyDescent="0.3">
      <c r="B3448" s="34">
        <v>3901</v>
      </c>
      <c r="C3448" s="34" t="s">
        <v>2017</v>
      </c>
      <c r="D3448" s="34">
        <v>9514114</v>
      </c>
      <c r="E3448" s="35">
        <v>5.1185</v>
      </c>
      <c r="F3448" s="36">
        <v>40456.588101851848</v>
      </c>
      <c r="G3448" s="36">
        <v>40456.599664351852</v>
      </c>
    </row>
    <row r="3449" spans="2:7" x14ac:dyDescent="0.3">
      <c r="B3449" s="37">
        <v>3903</v>
      </c>
      <c r="C3449" s="37" t="s">
        <v>1474</v>
      </c>
      <c r="D3449" s="37">
        <v>6439062</v>
      </c>
      <c r="E3449" s="38">
        <v>5.9241999999999999</v>
      </c>
      <c r="F3449" s="39">
        <v>40456.600636574076</v>
      </c>
      <c r="G3449" s="39">
        <v>40456.602893518517</v>
      </c>
    </row>
    <row r="3450" spans="2:7" x14ac:dyDescent="0.3">
      <c r="B3450" s="34">
        <v>3904</v>
      </c>
      <c r="C3450" s="34" t="s">
        <v>1804</v>
      </c>
      <c r="D3450" s="34">
        <v>4362504</v>
      </c>
      <c r="E3450" s="35">
        <v>9.3839000000000006</v>
      </c>
      <c r="F3450" s="36">
        <v>40456.604930555557</v>
      </c>
      <c r="G3450" s="36">
        <v>40562.659675925926</v>
      </c>
    </row>
    <row r="3451" spans="2:7" x14ac:dyDescent="0.3">
      <c r="B3451" s="37">
        <v>3907</v>
      </c>
      <c r="C3451" s="37" t="s">
        <v>2018</v>
      </c>
      <c r="D3451" s="37">
        <v>6273495</v>
      </c>
      <c r="E3451" s="38">
        <v>3.2608999999999999</v>
      </c>
      <c r="F3451" s="39">
        <v>40456.688692129632</v>
      </c>
      <c r="G3451" s="39">
        <v>40456.700775462959</v>
      </c>
    </row>
    <row r="3452" spans="2:7" x14ac:dyDescent="0.3">
      <c r="B3452" s="34">
        <v>3909</v>
      </c>
      <c r="C3452" s="34" t="s">
        <v>1539</v>
      </c>
      <c r="D3452" s="34">
        <v>9613738</v>
      </c>
      <c r="E3452" s="35">
        <v>14.123200000000001</v>
      </c>
      <c r="F3452" s="36">
        <v>40456.734351851854</v>
      </c>
      <c r="G3452" s="36">
        <v>40456.737199074072</v>
      </c>
    </row>
    <row r="3453" spans="2:7" x14ac:dyDescent="0.3">
      <c r="B3453" s="37">
        <v>3910</v>
      </c>
      <c r="C3453" s="37"/>
      <c r="D3453" s="37">
        <v>9613744</v>
      </c>
      <c r="E3453" s="38">
        <v>22.748799999999999</v>
      </c>
      <c r="F3453" s="39">
        <v>40456.740266203706</v>
      </c>
      <c r="G3453" s="39">
        <v>40518.368738425925</v>
      </c>
    </row>
    <row r="3454" spans="2:7" x14ac:dyDescent="0.3">
      <c r="B3454" s="34">
        <v>3911</v>
      </c>
      <c r="C3454" s="34"/>
      <c r="D3454" s="34">
        <v>7548379</v>
      </c>
      <c r="E3454" s="35">
        <v>24.549800000000001</v>
      </c>
      <c r="F3454" s="36">
        <v>40456.762106481481</v>
      </c>
      <c r="G3454" s="36">
        <v>40456.762974537036</v>
      </c>
    </row>
    <row r="3455" spans="2:7" x14ac:dyDescent="0.3">
      <c r="B3455" s="37">
        <v>3912</v>
      </c>
      <c r="C3455" s="37" t="s">
        <v>1493</v>
      </c>
      <c r="D3455" s="37">
        <v>4270104</v>
      </c>
      <c r="E3455" s="38">
        <v>18.672999999999998</v>
      </c>
      <c r="F3455" s="39">
        <v>40456.765324074076</v>
      </c>
      <c r="G3455" s="39">
        <v>40456.768587962964</v>
      </c>
    </row>
    <row r="3456" spans="2:7" x14ac:dyDescent="0.3">
      <c r="B3456" s="34">
        <v>3914</v>
      </c>
      <c r="C3456" s="34" t="s">
        <v>1478</v>
      </c>
      <c r="D3456" s="34">
        <v>9661996</v>
      </c>
      <c r="E3456" s="35">
        <v>6.6054000000000004</v>
      </c>
      <c r="F3456" s="36">
        <v>40457.882777777777</v>
      </c>
      <c r="G3456" s="36">
        <v>40457.885555555556</v>
      </c>
    </row>
    <row r="3457" spans="2:7" x14ac:dyDescent="0.3">
      <c r="B3457" s="37">
        <v>3915</v>
      </c>
      <c r="C3457" s="37" t="s">
        <v>1478</v>
      </c>
      <c r="D3457" s="37">
        <v>9660867</v>
      </c>
      <c r="E3457" s="38">
        <v>7.4414999999999996</v>
      </c>
      <c r="F3457" s="39">
        <v>40457.885844907411</v>
      </c>
      <c r="G3457" s="39">
        <v>40457.900127314817</v>
      </c>
    </row>
    <row r="3458" spans="2:7" x14ac:dyDescent="0.3">
      <c r="B3458" s="34">
        <v>3916</v>
      </c>
      <c r="C3458" s="34" t="s">
        <v>1474</v>
      </c>
      <c r="D3458" s="34">
        <v>9661105</v>
      </c>
      <c r="E3458" s="35">
        <v>8.2775999999999996</v>
      </c>
      <c r="F3458" s="36">
        <v>40457.890069444446</v>
      </c>
      <c r="G3458" s="36">
        <v>40457.892627314817</v>
      </c>
    </row>
    <row r="3459" spans="2:7" x14ac:dyDescent="0.3">
      <c r="B3459" s="37">
        <v>3917</v>
      </c>
      <c r="C3459" s="37" t="s">
        <v>2019</v>
      </c>
      <c r="D3459" s="37">
        <v>9711760</v>
      </c>
      <c r="E3459" s="38">
        <v>4.5151000000000003</v>
      </c>
      <c r="F3459" s="39">
        <v>40457.892939814818</v>
      </c>
      <c r="G3459" s="39">
        <v>40457.895300925928</v>
      </c>
    </row>
    <row r="3460" spans="2:7" x14ac:dyDescent="0.3">
      <c r="B3460" s="34">
        <v>4557</v>
      </c>
      <c r="C3460" s="34" t="s">
        <v>1473</v>
      </c>
      <c r="D3460" s="34">
        <v>4793894</v>
      </c>
      <c r="E3460" s="35">
        <v>8.9573</v>
      </c>
      <c r="F3460" s="36">
        <v>40575.74728009259</v>
      </c>
      <c r="G3460" s="36">
        <v>40575.748263888891</v>
      </c>
    </row>
    <row r="3461" spans="2:7" x14ac:dyDescent="0.3">
      <c r="B3461" s="37">
        <v>4556</v>
      </c>
      <c r="C3461" s="37" t="s">
        <v>1473</v>
      </c>
      <c r="D3461" s="37">
        <v>4560871</v>
      </c>
      <c r="E3461" s="38">
        <v>8.9573</v>
      </c>
      <c r="F3461" s="39">
        <v>40575.742037037038</v>
      </c>
      <c r="G3461" s="39">
        <v>40575.74486111111</v>
      </c>
    </row>
    <row r="3462" spans="2:7" x14ac:dyDescent="0.3">
      <c r="B3462" s="34">
        <v>4509</v>
      </c>
      <c r="C3462" s="34"/>
      <c r="D3462" s="34">
        <v>4560167</v>
      </c>
      <c r="E3462" s="35">
        <v>89.763000000000005</v>
      </c>
      <c r="F3462" s="36">
        <v>40560.486759259256</v>
      </c>
      <c r="G3462" s="36">
        <v>40620.549085648148</v>
      </c>
    </row>
    <row r="3463" spans="2:7" x14ac:dyDescent="0.3">
      <c r="B3463" s="37">
        <v>4508</v>
      </c>
      <c r="C3463" s="37"/>
      <c r="D3463" s="37">
        <v>4560150</v>
      </c>
      <c r="E3463" s="38">
        <v>92.701400000000007</v>
      </c>
      <c r="F3463" s="39">
        <v>40560.483761574076</v>
      </c>
      <c r="G3463" s="39">
        <v>40620.548136574071</v>
      </c>
    </row>
    <row r="3464" spans="2:7" x14ac:dyDescent="0.3">
      <c r="B3464" s="34">
        <v>4507</v>
      </c>
      <c r="C3464" s="34"/>
      <c r="D3464" s="34">
        <v>7631637</v>
      </c>
      <c r="E3464" s="35">
        <v>47.203800000000001</v>
      </c>
      <c r="F3464" s="36">
        <v>40560.482881944445</v>
      </c>
      <c r="G3464" s="36">
        <v>40620.547222222223</v>
      </c>
    </row>
    <row r="3465" spans="2:7" x14ac:dyDescent="0.3">
      <c r="B3465" s="37">
        <v>4504</v>
      </c>
      <c r="C3465" s="37"/>
      <c r="D3465" s="37">
        <v>7631726</v>
      </c>
      <c r="E3465" s="38">
        <v>47.203800000000001</v>
      </c>
      <c r="F3465" s="39">
        <v>40560.477384259262</v>
      </c>
      <c r="G3465" s="39">
        <v>40620.543553240743</v>
      </c>
    </row>
    <row r="3466" spans="2:7" x14ac:dyDescent="0.3">
      <c r="B3466" s="34">
        <v>4505</v>
      </c>
      <c r="C3466" s="34"/>
      <c r="D3466" s="34">
        <v>7865080</v>
      </c>
      <c r="E3466" s="35">
        <v>88.151700000000005</v>
      </c>
      <c r="F3466" s="36">
        <v>40560.478900462964</v>
      </c>
      <c r="G3466" s="36">
        <v>40620.54515046296</v>
      </c>
    </row>
    <row r="3467" spans="2:7" x14ac:dyDescent="0.3">
      <c r="B3467" s="37">
        <v>4506</v>
      </c>
      <c r="C3467" s="37"/>
      <c r="D3467" s="37">
        <v>7865111</v>
      </c>
      <c r="E3467" s="38">
        <v>86.445499999999996</v>
      </c>
      <c r="F3467" s="39">
        <v>40560.481087962966</v>
      </c>
      <c r="G3467" s="39">
        <v>40620.546354166669</v>
      </c>
    </row>
    <row r="3468" spans="2:7" x14ac:dyDescent="0.3">
      <c r="B3468" s="34">
        <v>3928</v>
      </c>
      <c r="C3468" s="34" t="s">
        <v>2020</v>
      </c>
      <c r="D3468" s="34">
        <v>9705127</v>
      </c>
      <c r="E3468" s="35">
        <v>3.2608999999999999</v>
      </c>
      <c r="F3468" s="36">
        <v>40460.786770833336</v>
      </c>
      <c r="G3468" s="36">
        <v>40460.79583333333</v>
      </c>
    </row>
    <row r="3469" spans="2:7" x14ac:dyDescent="0.3">
      <c r="B3469" s="37">
        <v>3932</v>
      </c>
      <c r="C3469" s="37"/>
      <c r="D3469" s="37">
        <v>7931871</v>
      </c>
      <c r="E3469" s="38">
        <v>4.0970000000000004</v>
      </c>
      <c r="F3469" s="39">
        <v>40460.810902777775</v>
      </c>
      <c r="G3469" s="39">
        <v>40617.384513888886</v>
      </c>
    </row>
    <row r="3470" spans="2:7" x14ac:dyDescent="0.3">
      <c r="B3470" s="34">
        <v>3929</v>
      </c>
      <c r="C3470" s="34" t="s">
        <v>1914</v>
      </c>
      <c r="D3470" s="34">
        <v>6139963</v>
      </c>
      <c r="E3470" s="35">
        <v>1.087</v>
      </c>
      <c r="F3470" s="36">
        <v>40460.80431712963</v>
      </c>
      <c r="G3470" s="36">
        <v>40548.766921296294</v>
      </c>
    </row>
    <row r="3471" spans="2:7" x14ac:dyDescent="0.3">
      <c r="B3471" s="37">
        <v>3930</v>
      </c>
      <c r="C3471" s="37" t="s">
        <v>1914</v>
      </c>
      <c r="D3471" s="37">
        <v>6139905</v>
      </c>
      <c r="E3471" s="38">
        <v>1.087</v>
      </c>
      <c r="F3471" s="39">
        <v>40460.80541666667</v>
      </c>
      <c r="G3471" s="39">
        <v>40548.766898148147</v>
      </c>
    </row>
    <row r="3472" spans="2:7" x14ac:dyDescent="0.3">
      <c r="B3472" s="34">
        <v>3931</v>
      </c>
      <c r="C3472" s="34"/>
      <c r="D3472" s="34">
        <v>7931859</v>
      </c>
      <c r="E3472" s="35">
        <v>2.4247000000000001</v>
      </c>
      <c r="F3472" s="36">
        <v>40460.809224537035</v>
      </c>
      <c r="G3472" s="36">
        <v>40460.809733796297</v>
      </c>
    </row>
    <row r="3473" spans="2:7" x14ac:dyDescent="0.3">
      <c r="B3473" s="37">
        <v>3934</v>
      </c>
      <c r="C3473" s="37" t="s">
        <v>1504</v>
      </c>
      <c r="D3473" s="37">
        <v>9606885</v>
      </c>
      <c r="E3473" s="38">
        <v>6.2709000000000001</v>
      </c>
      <c r="F3473" s="39">
        <v>40460.833969907406</v>
      </c>
      <c r="G3473" s="39">
        <v>40609.693379629629</v>
      </c>
    </row>
    <row r="3474" spans="2:7" x14ac:dyDescent="0.3">
      <c r="B3474" s="34">
        <v>4490</v>
      </c>
      <c r="C3474" s="34"/>
      <c r="D3474" s="34">
        <v>7650439</v>
      </c>
      <c r="E3474" s="35">
        <v>41.516599999999997</v>
      </c>
      <c r="F3474" s="36">
        <v>40560.436539351853</v>
      </c>
      <c r="G3474" s="36">
        <v>40619.873020833336</v>
      </c>
    </row>
    <row r="3475" spans="2:7" x14ac:dyDescent="0.3">
      <c r="B3475" s="37">
        <v>4491</v>
      </c>
      <c r="C3475" s="37"/>
      <c r="D3475" s="37">
        <v>9768547</v>
      </c>
      <c r="E3475" s="38">
        <v>72.227500000000006</v>
      </c>
      <c r="F3475" s="39">
        <v>40560.438472222224</v>
      </c>
      <c r="G3475" s="39">
        <v>40619.873993055553</v>
      </c>
    </row>
    <row r="3476" spans="2:7" x14ac:dyDescent="0.3">
      <c r="B3476" s="34">
        <v>4492</v>
      </c>
      <c r="C3476" s="34"/>
      <c r="D3476" s="34">
        <v>7650445</v>
      </c>
      <c r="E3476" s="35">
        <v>38.673000000000002</v>
      </c>
      <c r="F3476" s="36">
        <v>40560.441643518519</v>
      </c>
      <c r="G3476" s="36">
        <v>40620.538784722223</v>
      </c>
    </row>
    <row r="3477" spans="2:7" x14ac:dyDescent="0.3">
      <c r="B3477" s="37">
        <v>4493</v>
      </c>
      <c r="C3477" s="37"/>
      <c r="D3477" s="37">
        <v>9768553</v>
      </c>
      <c r="E3477" s="38">
        <v>70.236999999999995</v>
      </c>
      <c r="F3477" s="39">
        <v>40560.443657407406</v>
      </c>
      <c r="G3477" s="39">
        <v>40620.539803240739</v>
      </c>
    </row>
    <row r="3478" spans="2:7" x14ac:dyDescent="0.3">
      <c r="B3478" s="34">
        <v>4494</v>
      </c>
      <c r="C3478" s="34"/>
      <c r="D3478" s="34">
        <v>7631666</v>
      </c>
      <c r="E3478" s="35">
        <v>45.213299999999997</v>
      </c>
      <c r="F3478" s="36">
        <v>40560.4453587963</v>
      </c>
      <c r="G3478" s="36">
        <v>40619.860011574077</v>
      </c>
    </row>
    <row r="3479" spans="2:7" x14ac:dyDescent="0.3">
      <c r="B3479" s="37">
        <v>4495</v>
      </c>
      <c r="C3479" s="37"/>
      <c r="D3479" s="37">
        <v>9768576</v>
      </c>
      <c r="E3479" s="38">
        <v>82.464500000000001</v>
      </c>
      <c r="F3479" s="39">
        <v>40560.446412037039</v>
      </c>
      <c r="G3479" s="39">
        <v>40560.447129629632</v>
      </c>
    </row>
    <row r="3480" spans="2:7" x14ac:dyDescent="0.3">
      <c r="B3480" s="34">
        <v>4496</v>
      </c>
      <c r="C3480" s="34"/>
      <c r="D3480" s="34">
        <v>9768582</v>
      </c>
      <c r="E3480" s="35">
        <v>80.4739</v>
      </c>
      <c r="F3480" s="36">
        <v>40560.448055555556</v>
      </c>
      <c r="G3480" s="36">
        <v>40560.448599537034</v>
      </c>
    </row>
    <row r="3481" spans="2:7" x14ac:dyDescent="0.3">
      <c r="B3481" s="37">
        <v>4497</v>
      </c>
      <c r="C3481" s="37"/>
      <c r="D3481" s="37">
        <v>7631583</v>
      </c>
      <c r="E3481" s="38">
        <v>48.91</v>
      </c>
      <c r="F3481" s="39">
        <v>40560.451932870368</v>
      </c>
      <c r="G3481" s="39">
        <v>40560.452430555553</v>
      </c>
    </row>
    <row r="3482" spans="2:7" x14ac:dyDescent="0.3">
      <c r="B3482" s="34">
        <v>4498</v>
      </c>
      <c r="C3482" s="34"/>
      <c r="D3482" s="34">
        <v>7865105</v>
      </c>
      <c r="E3482" s="35">
        <v>92.701400000000007</v>
      </c>
      <c r="F3482" s="36">
        <v>40560.453148148146</v>
      </c>
      <c r="G3482" s="36">
        <v>40619.865555555552</v>
      </c>
    </row>
    <row r="3483" spans="2:7" x14ac:dyDescent="0.3">
      <c r="B3483" s="37">
        <v>4499</v>
      </c>
      <c r="C3483" s="37"/>
      <c r="D3483" s="37">
        <v>7865128</v>
      </c>
      <c r="E3483" s="38">
        <v>90.426500000000004</v>
      </c>
      <c r="F3483" s="39">
        <v>40560.45517361111</v>
      </c>
      <c r="G3483" s="39">
        <v>40560.463773148149</v>
      </c>
    </row>
    <row r="3484" spans="2:7" x14ac:dyDescent="0.3">
      <c r="B3484" s="34">
        <v>4500</v>
      </c>
      <c r="C3484" s="34" t="s">
        <v>1943</v>
      </c>
      <c r="D3484" s="34">
        <v>4594798</v>
      </c>
      <c r="E3484" s="35">
        <v>104.0758</v>
      </c>
      <c r="F3484" s="36">
        <v>40560.461412037039</v>
      </c>
      <c r="G3484" s="36">
        <v>40619.867025462961</v>
      </c>
    </row>
    <row r="3485" spans="2:7" x14ac:dyDescent="0.3">
      <c r="B3485" s="37">
        <v>4501</v>
      </c>
      <c r="C3485" s="37"/>
      <c r="D3485" s="37">
        <v>7631614</v>
      </c>
      <c r="E3485" s="38">
        <v>54.028399999999998</v>
      </c>
      <c r="F3485" s="39">
        <v>40560.464953703704</v>
      </c>
      <c r="G3485" s="39">
        <v>40619.868993055556</v>
      </c>
    </row>
    <row r="3486" spans="2:7" x14ac:dyDescent="0.3">
      <c r="B3486" s="34">
        <v>4502</v>
      </c>
      <c r="C3486" s="34"/>
      <c r="D3486" s="34">
        <v>7865097</v>
      </c>
      <c r="E3486" s="35">
        <v>105.782</v>
      </c>
      <c r="F3486" s="36">
        <v>40560.466157407405</v>
      </c>
      <c r="G3486" s="36">
        <v>40619.871041666665</v>
      </c>
    </row>
    <row r="3487" spans="2:7" x14ac:dyDescent="0.3">
      <c r="B3487" s="37">
        <v>4503</v>
      </c>
      <c r="C3487" s="37"/>
      <c r="D3487" s="37">
        <v>7865134</v>
      </c>
      <c r="E3487" s="38">
        <v>102.0853</v>
      </c>
      <c r="F3487" s="39">
        <v>40560.46769675926</v>
      </c>
      <c r="G3487" s="39">
        <v>40619.87190972222</v>
      </c>
    </row>
    <row r="3488" spans="2:7" x14ac:dyDescent="0.3">
      <c r="B3488" s="34">
        <v>3948</v>
      </c>
      <c r="C3488" s="34" t="s">
        <v>2021</v>
      </c>
      <c r="D3488" s="34">
        <v>9641232</v>
      </c>
      <c r="E3488" s="35">
        <v>9.3644999999999996</v>
      </c>
      <c r="F3488" s="36">
        <v>40463.425162037034</v>
      </c>
      <c r="G3488" s="36">
        <v>40562.647511574076</v>
      </c>
    </row>
    <row r="3489" spans="2:7" x14ac:dyDescent="0.3">
      <c r="B3489" s="37">
        <v>3949</v>
      </c>
      <c r="C3489" s="37" t="s">
        <v>1686</v>
      </c>
      <c r="D3489" s="37">
        <v>9660933</v>
      </c>
      <c r="E3489" s="38">
        <v>11.3712</v>
      </c>
      <c r="F3489" s="39">
        <v>40463.42769675926</v>
      </c>
      <c r="G3489" s="39">
        <v>40463.515775462962</v>
      </c>
    </row>
    <row r="3490" spans="2:7" x14ac:dyDescent="0.3">
      <c r="B3490" s="34">
        <v>3950</v>
      </c>
      <c r="C3490" s="34" t="s">
        <v>1460</v>
      </c>
      <c r="D3490" s="34">
        <v>4467203</v>
      </c>
      <c r="E3490" s="35">
        <v>16.304300000000001</v>
      </c>
      <c r="F3490" s="36">
        <v>40463.439872685187</v>
      </c>
      <c r="G3490" s="36">
        <v>40463.4453125</v>
      </c>
    </row>
    <row r="3491" spans="2:7" x14ac:dyDescent="0.3">
      <c r="B3491" s="37">
        <v>3951</v>
      </c>
      <c r="C3491" s="37" t="s">
        <v>2022</v>
      </c>
      <c r="D3491" s="37">
        <v>4598454</v>
      </c>
      <c r="E3491" s="38">
        <v>8.7792999999999992</v>
      </c>
      <c r="F3491" s="39">
        <v>40463.44635416667</v>
      </c>
      <c r="G3491" s="39">
        <v>40463.449421296296</v>
      </c>
    </row>
    <row r="3492" spans="2:7" x14ac:dyDescent="0.3">
      <c r="B3492" s="34">
        <v>3952</v>
      </c>
      <c r="C3492" s="34" t="s">
        <v>1528</v>
      </c>
      <c r="D3492" s="34">
        <v>4228622</v>
      </c>
      <c r="E3492" s="35">
        <v>3.2608999999999999</v>
      </c>
      <c r="F3492" s="36">
        <v>40463.450104166666</v>
      </c>
      <c r="G3492" s="36">
        <v>40477.623622685183</v>
      </c>
    </row>
    <row r="3493" spans="2:7" x14ac:dyDescent="0.3">
      <c r="B3493" s="37">
        <v>3953</v>
      </c>
      <c r="C3493" s="37" t="s">
        <v>1585</v>
      </c>
      <c r="D3493" s="37">
        <v>4598359</v>
      </c>
      <c r="E3493" s="38">
        <v>28.3445</v>
      </c>
      <c r="F3493" s="39">
        <v>40463.462210648147</v>
      </c>
      <c r="G3493" s="39">
        <v>40463.46465277778</v>
      </c>
    </row>
    <row r="3494" spans="2:7" x14ac:dyDescent="0.3">
      <c r="B3494" s="34">
        <v>3954</v>
      </c>
      <c r="C3494" s="34" t="s">
        <v>1461</v>
      </c>
      <c r="D3494" s="34">
        <v>4288587</v>
      </c>
      <c r="E3494" s="35">
        <v>8.7792999999999992</v>
      </c>
      <c r="F3494" s="36">
        <v>40463.467499999999</v>
      </c>
      <c r="G3494" s="36">
        <v>40463.46980324074</v>
      </c>
    </row>
    <row r="3495" spans="2:7" x14ac:dyDescent="0.3">
      <c r="B3495" s="37">
        <v>3955</v>
      </c>
      <c r="C3495" s="37" t="s">
        <v>1686</v>
      </c>
      <c r="D3495" s="37">
        <v>4696642</v>
      </c>
      <c r="E3495" s="38">
        <v>10.702299999999999</v>
      </c>
      <c r="F3495" s="39">
        <v>40463.473506944443</v>
      </c>
      <c r="G3495" s="39">
        <v>40472.411111111112</v>
      </c>
    </row>
    <row r="3496" spans="2:7" x14ac:dyDescent="0.3">
      <c r="B3496" s="34">
        <v>3956</v>
      </c>
      <c r="C3496" s="34" t="s">
        <v>1640</v>
      </c>
      <c r="D3496" s="34">
        <v>4619239</v>
      </c>
      <c r="E3496" s="35">
        <v>3.1772999999999998</v>
      </c>
      <c r="F3496" s="36">
        <v>40463.477777777778</v>
      </c>
      <c r="G3496" s="36">
        <v>40463.516076388885</v>
      </c>
    </row>
    <row r="3497" spans="2:7" x14ac:dyDescent="0.3">
      <c r="B3497" s="37">
        <v>3958</v>
      </c>
      <c r="C3497" s="37" t="s">
        <v>2021</v>
      </c>
      <c r="D3497" s="37">
        <v>6017906</v>
      </c>
      <c r="E3497" s="38">
        <v>8.5283999999999995</v>
      </c>
      <c r="F3497" s="39">
        <v>40463.517905092594</v>
      </c>
      <c r="G3497" s="39">
        <v>40562.647847222222</v>
      </c>
    </row>
    <row r="3498" spans="2:7" x14ac:dyDescent="0.3">
      <c r="B3498" s="34">
        <v>3957</v>
      </c>
      <c r="C3498" s="34" t="s">
        <v>1640</v>
      </c>
      <c r="D3498" s="34">
        <v>4814030</v>
      </c>
      <c r="E3498" s="35">
        <v>4.3478000000000003</v>
      </c>
      <c r="F3498" s="36">
        <v>40463.502280092594</v>
      </c>
      <c r="G3498" s="36">
        <v>40463.515613425923</v>
      </c>
    </row>
    <row r="3499" spans="2:7" x14ac:dyDescent="0.3">
      <c r="B3499" s="37">
        <v>3959</v>
      </c>
      <c r="C3499" s="37" t="s">
        <v>1798</v>
      </c>
      <c r="D3499" s="37">
        <v>9661080</v>
      </c>
      <c r="E3499" s="38">
        <v>9.1136999999999997</v>
      </c>
      <c r="F3499" s="39">
        <v>40463.736203703702</v>
      </c>
      <c r="G3499" s="39">
        <v>40463.745104166665</v>
      </c>
    </row>
    <row r="3500" spans="2:7" x14ac:dyDescent="0.3">
      <c r="B3500" s="34">
        <v>3960</v>
      </c>
      <c r="C3500" s="34" t="s">
        <v>1461</v>
      </c>
      <c r="D3500" s="34">
        <v>9728275</v>
      </c>
      <c r="E3500" s="35">
        <v>8.7792999999999992</v>
      </c>
      <c r="F3500" s="36">
        <v>40463.745937500003</v>
      </c>
      <c r="G3500" s="36">
        <v>40463.759062500001</v>
      </c>
    </row>
    <row r="3501" spans="2:7" x14ac:dyDescent="0.3">
      <c r="B3501" s="37">
        <v>3964</v>
      </c>
      <c r="C3501" s="37" t="s">
        <v>1905</v>
      </c>
      <c r="D3501" s="37">
        <v>9895702</v>
      </c>
      <c r="E3501" s="38">
        <v>76.923100000000005</v>
      </c>
      <c r="F3501" s="39">
        <v>40463.781377314815</v>
      </c>
      <c r="G3501" s="39">
        <v>40498.387013888889</v>
      </c>
    </row>
    <row r="3502" spans="2:7" x14ac:dyDescent="0.3">
      <c r="B3502" s="34">
        <v>3965</v>
      </c>
      <c r="C3502" s="34" t="s">
        <v>1907</v>
      </c>
      <c r="D3502" s="34">
        <v>9151077</v>
      </c>
      <c r="E3502" s="35">
        <v>146.3211</v>
      </c>
      <c r="F3502" s="36">
        <v>40463.782222222224</v>
      </c>
      <c r="G3502" s="36">
        <v>40498.385312500002</v>
      </c>
    </row>
    <row r="3503" spans="2:7" x14ac:dyDescent="0.3">
      <c r="B3503" s="37">
        <v>3970</v>
      </c>
      <c r="C3503" s="37" t="s">
        <v>1461</v>
      </c>
      <c r="D3503" s="37">
        <v>4696180</v>
      </c>
      <c r="E3503" s="38">
        <v>4.1387999999999998</v>
      </c>
      <c r="F3503" s="39">
        <v>40464.442615740743</v>
      </c>
      <c r="G3503" s="39">
        <v>40588.759664351855</v>
      </c>
    </row>
    <row r="3504" spans="2:7" x14ac:dyDescent="0.3">
      <c r="B3504" s="34">
        <v>3971</v>
      </c>
      <c r="C3504" s="34" t="s">
        <v>1476</v>
      </c>
      <c r="D3504" s="34">
        <v>7787575</v>
      </c>
      <c r="E3504" s="35">
        <v>5.4348000000000001</v>
      </c>
      <c r="F3504" s="36">
        <v>40464.452106481483</v>
      </c>
      <c r="G3504" s="36">
        <v>40464.473263888889</v>
      </c>
    </row>
    <row r="3505" spans="2:7" x14ac:dyDescent="0.3">
      <c r="B3505" s="37">
        <v>3972</v>
      </c>
      <c r="C3505" s="37" t="s">
        <v>1461</v>
      </c>
      <c r="D3505" s="37">
        <v>4590955</v>
      </c>
      <c r="E3505" s="38">
        <v>5.1839000000000004</v>
      </c>
      <c r="F3505" s="39">
        <v>40464.458252314813</v>
      </c>
      <c r="G3505" s="39">
        <v>40464.533171296294</v>
      </c>
    </row>
    <row r="3506" spans="2:7" x14ac:dyDescent="0.3">
      <c r="B3506" s="34">
        <v>3973</v>
      </c>
      <c r="C3506" s="34" t="s">
        <v>1464</v>
      </c>
      <c r="D3506" s="34">
        <v>4686939</v>
      </c>
      <c r="E3506" s="35">
        <v>6.2709000000000001</v>
      </c>
      <c r="F3506" s="36">
        <v>40464.462129629632</v>
      </c>
      <c r="G3506" s="36">
        <v>40464.471666666665</v>
      </c>
    </row>
    <row r="3507" spans="2:7" x14ac:dyDescent="0.3">
      <c r="B3507" s="37">
        <v>3974</v>
      </c>
      <c r="C3507" s="37" t="s">
        <v>1491</v>
      </c>
      <c r="D3507" s="37">
        <v>7787581</v>
      </c>
      <c r="E3507" s="38">
        <v>5.1839000000000004</v>
      </c>
      <c r="F3507" s="39">
        <v>40464.483252314814</v>
      </c>
      <c r="G3507" s="39">
        <v>40464.486030092594</v>
      </c>
    </row>
    <row r="3508" spans="2:7" x14ac:dyDescent="0.3">
      <c r="B3508" s="34">
        <v>3975</v>
      </c>
      <c r="C3508" s="34" t="s">
        <v>1491</v>
      </c>
      <c r="D3508" s="34">
        <v>4459592</v>
      </c>
      <c r="E3508" s="35">
        <v>6.2709000000000001</v>
      </c>
      <c r="F3508" s="36">
        <v>40464.490810185183</v>
      </c>
      <c r="G3508" s="36">
        <v>40464.492789351854</v>
      </c>
    </row>
    <row r="3509" spans="2:7" x14ac:dyDescent="0.3">
      <c r="B3509" s="37">
        <v>3976</v>
      </c>
      <c r="C3509" s="37" t="s">
        <v>1476</v>
      </c>
      <c r="D3509" s="37">
        <v>7088966</v>
      </c>
      <c r="E3509" s="38">
        <v>7.5251000000000001</v>
      </c>
      <c r="F3509" s="39">
        <v>40464.497291666667</v>
      </c>
      <c r="G3509" s="39">
        <v>40464.502511574072</v>
      </c>
    </row>
    <row r="3510" spans="2:7" x14ac:dyDescent="0.3">
      <c r="B3510" s="34">
        <v>3977</v>
      </c>
      <c r="C3510" s="34" t="s">
        <v>1528</v>
      </c>
      <c r="D3510" s="34">
        <v>6191805</v>
      </c>
      <c r="E3510" s="35">
        <v>5.1002999999999998</v>
      </c>
      <c r="F3510" s="36">
        <v>40464.503171296295</v>
      </c>
      <c r="G3510" s="36">
        <v>40464.508750000001</v>
      </c>
    </row>
    <row r="3511" spans="2:7" x14ac:dyDescent="0.3">
      <c r="B3511" s="37">
        <v>3978</v>
      </c>
      <c r="C3511" s="37" t="s">
        <v>1506</v>
      </c>
      <c r="D3511" s="37">
        <v>6262416</v>
      </c>
      <c r="E3511" s="38">
        <v>7.0233999999999996</v>
      </c>
      <c r="F3511" s="39">
        <v>40464.509953703702</v>
      </c>
      <c r="G3511" s="39">
        <v>40597.731400462966</v>
      </c>
    </row>
    <row r="3512" spans="2:7" x14ac:dyDescent="0.3">
      <c r="B3512" s="34">
        <v>3979</v>
      </c>
      <c r="C3512" s="34" t="s">
        <v>1461</v>
      </c>
      <c r="D3512" s="34">
        <v>4804391</v>
      </c>
      <c r="E3512" s="35">
        <v>5.1839000000000004</v>
      </c>
      <c r="F3512" s="36">
        <v>40464.516967592594</v>
      </c>
      <c r="G3512" s="36">
        <v>40543.5315162037</v>
      </c>
    </row>
    <row r="3513" spans="2:7" x14ac:dyDescent="0.3">
      <c r="B3513" s="37">
        <v>3980</v>
      </c>
      <c r="C3513" s="37" t="s">
        <v>1461</v>
      </c>
      <c r="D3513" s="37">
        <v>4590978</v>
      </c>
      <c r="E3513" s="38">
        <v>5.1839000000000004</v>
      </c>
      <c r="F3513" s="39">
        <v>40464.517094907409</v>
      </c>
      <c r="G3513" s="39">
        <v>40464.520462962966</v>
      </c>
    </row>
    <row r="3514" spans="2:7" x14ac:dyDescent="0.3">
      <c r="B3514" s="34">
        <v>3981</v>
      </c>
      <c r="C3514" s="34" t="s">
        <v>1461</v>
      </c>
      <c r="D3514" s="34">
        <v>4590961</v>
      </c>
      <c r="E3514" s="35">
        <v>5.1839000000000004</v>
      </c>
      <c r="F3514" s="36">
        <v>40464.534108796295</v>
      </c>
      <c r="G3514" s="36">
        <v>40464.536597222221</v>
      </c>
    </row>
    <row r="3515" spans="2:7" x14ac:dyDescent="0.3">
      <c r="B3515" s="37">
        <v>3982</v>
      </c>
      <c r="C3515" s="37" t="s">
        <v>1521</v>
      </c>
      <c r="D3515" s="37">
        <v>4519986</v>
      </c>
      <c r="E3515" s="38">
        <v>7.4414999999999996</v>
      </c>
      <c r="F3515" s="39">
        <v>40464.545520833337</v>
      </c>
      <c r="G3515" s="39">
        <v>40464.560624999998</v>
      </c>
    </row>
    <row r="3516" spans="2:7" x14ac:dyDescent="0.3">
      <c r="B3516" s="34">
        <v>3983</v>
      </c>
      <c r="C3516" s="34" t="s">
        <v>1521</v>
      </c>
      <c r="D3516" s="34">
        <v>4519992</v>
      </c>
      <c r="E3516" s="35">
        <v>8.4865999999999993</v>
      </c>
      <c r="F3516" s="36">
        <v>40464.557685185187</v>
      </c>
      <c r="G3516" s="36">
        <v>40540.41611111111</v>
      </c>
    </row>
    <row r="3517" spans="2:7" x14ac:dyDescent="0.3">
      <c r="B3517" s="37">
        <v>3984</v>
      </c>
      <c r="C3517" s="37" t="s">
        <v>1521</v>
      </c>
      <c r="D3517" s="37">
        <v>4520009</v>
      </c>
      <c r="E3517" s="38">
        <v>14.046799999999999</v>
      </c>
      <c r="F3517" s="39">
        <v>40464.562847222223</v>
      </c>
      <c r="G3517" s="39">
        <v>40464.565787037034</v>
      </c>
    </row>
    <row r="3518" spans="2:7" x14ac:dyDescent="0.3">
      <c r="B3518" s="34">
        <v>3985</v>
      </c>
      <c r="C3518" s="34" t="s">
        <v>1506</v>
      </c>
      <c r="D3518" s="34">
        <v>7025517</v>
      </c>
      <c r="E3518" s="35">
        <v>10.5351</v>
      </c>
      <c r="F3518" s="36">
        <v>40464.567037037035</v>
      </c>
      <c r="G3518" s="36">
        <v>40464.57104166667</v>
      </c>
    </row>
    <row r="3519" spans="2:7" x14ac:dyDescent="0.3">
      <c r="B3519" s="37">
        <v>3986</v>
      </c>
      <c r="C3519" s="37" t="s">
        <v>1491</v>
      </c>
      <c r="D3519" s="37">
        <v>4200032</v>
      </c>
      <c r="E3519" s="38">
        <v>5.9364999999999997</v>
      </c>
      <c r="F3519" s="39">
        <v>40464.571979166663</v>
      </c>
      <c r="G3519" s="39">
        <v>40464.576643518521</v>
      </c>
    </row>
    <row r="3520" spans="2:7" x14ac:dyDescent="0.3">
      <c r="B3520" s="34">
        <v>3987</v>
      </c>
      <c r="C3520" s="34" t="s">
        <v>1521</v>
      </c>
      <c r="D3520" s="34">
        <v>4471707</v>
      </c>
      <c r="E3520" s="35">
        <v>4.9330999999999996</v>
      </c>
      <c r="F3520" s="36">
        <v>40464.577766203707</v>
      </c>
      <c r="G3520" s="36">
        <v>40464.581666666665</v>
      </c>
    </row>
    <row r="3521" spans="2:7" x14ac:dyDescent="0.3">
      <c r="B3521" s="37">
        <v>3988</v>
      </c>
      <c r="C3521" s="37" t="s">
        <v>1476</v>
      </c>
      <c r="D3521" s="37">
        <v>7496872</v>
      </c>
      <c r="E3521" s="38">
        <v>3.2608999999999999</v>
      </c>
      <c r="F3521" s="39">
        <v>40464.592881944445</v>
      </c>
      <c r="G3521" s="39">
        <v>40464.597291666665</v>
      </c>
    </row>
    <row r="3522" spans="2:7" x14ac:dyDescent="0.3">
      <c r="B3522" s="34">
        <v>3989</v>
      </c>
      <c r="C3522" s="34" t="s">
        <v>1491</v>
      </c>
      <c r="D3522" s="34">
        <v>7406685</v>
      </c>
      <c r="E3522" s="35">
        <v>3.01</v>
      </c>
      <c r="F3522" s="36">
        <v>40464.605902777781</v>
      </c>
      <c r="G3522" s="36">
        <v>40591.760983796295</v>
      </c>
    </row>
    <row r="3523" spans="2:7" x14ac:dyDescent="0.3">
      <c r="B3523" s="37">
        <v>3990</v>
      </c>
      <c r="C3523" s="37" t="s">
        <v>1528</v>
      </c>
      <c r="D3523" s="37">
        <v>6462871</v>
      </c>
      <c r="E3523" s="38">
        <v>5.2675999999999998</v>
      </c>
      <c r="F3523" s="39">
        <v>40464.611203703702</v>
      </c>
      <c r="G3523" s="39">
        <v>40464.613958333335</v>
      </c>
    </row>
    <row r="3524" spans="2:7" x14ac:dyDescent="0.3">
      <c r="B3524" s="34">
        <v>3991</v>
      </c>
      <c r="C3524" s="34" t="s">
        <v>1476</v>
      </c>
      <c r="D3524" s="34">
        <v>7496889</v>
      </c>
      <c r="E3524" s="35">
        <v>2.8428</v>
      </c>
      <c r="F3524" s="36">
        <v>40464.614699074074</v>
      </c>
      <c r="G3524" s="36">
        <v>40464.618692129632</v>
      </c>
    </row>
    <row r="3525" spans="2:7" x14ac:dyDescent="0.3">
      <c r="B3525" s="37">
        <v>3992</v>
      </c>
      <c r="C3525" s="37" t="s">
        <v>1476</v>
      </c>
      <c r="D3525" s="37">
        <v>6351568</v>
      </c>
      <c r="E3525" s="38">
        <v>2.8428</v>
      </c>
      <c r="F3525" s="39">
        <v>40464.621631944443</v>
      </c>
      <c r="G3525" s="39">
        <v>40464.623506944445</v>
      </c>
    </row>
    <row r="3526" spans="2:7" x14ac:dyDescent="0.3">
      <c r="B3526" s="34">
        <v>3993</v>
      </c>
      <c r="C3526" s="34" t="s">
        <v>1476</v>
      </c>
      <c r="D3526" s="34">
        <v>6181103</v>
      </c>
      <c r="E3526" s="35">
        <v>4.0133999999999999</v>
      </c>
      <c r="F3526" s="36">
        <v>40464.623576388891</v>
      </c>
      <c r="G3526" s="36">
        <v>40464.625902777778</v>
      </c>
    </row>
    <row r="3527" spans="2:7" x14ac:dyDescent="0.3">
      <c r="B3527" s="37">
        <v>3994</v>
      </c>
      <c r="C3527" s="37" t="s">
        <v>1524</v>
      </c>
      <c r="D3527" s="37">
        <v>6627438</v>
      </c>
      <c r="E3527" s="38">
        <v>5.6020000000000003</v>
      </c>
      <c r="F3527" s="39">
        <v>40464.626701388886</v>
      </c>
      <c r="G3527" s="39">
        <v>40464.632326388892</v>
      </c>
    </row>
    <row r="3528" spans="2:7" x14ac:dyDescent="0.3">
      <c r="B3528" s="34">
        <v>3995</v>
      </c>
      <c r="C3528" s="34" t="s">
        <v>1524</v>
      </c>
      <c r="D3528" s="34">
        <v>4322373</v>
      </c>
      <c r="E3528" s="35">
        <v>7.6923000000000004</v>
      </c>
      <c r="F3528" s="36">
        <v>40464.632384259261</v>
      </c>
      <c r="G3528" s="36">
        <v>40464.633703703701</v>
      </c>
    </row>
    <row r="3529" spans="2:7" x14ac:dyDescent="0.3">
      <c r="B3529" s="37">
        <v>3996</v>
      </c>
      <c r="C3529" s="37" t="s">
        <v>1524</v>
      </c>
      <c r="D3529" s="37">
        <v>6224054</v>
      </c>
      <c r="E3529" s="38">
        <v>5.6020000000000003</v>
      </c>
      <c r="F3529" s="39">
        <v>40464.633912037039</v>
      </c>
      <c r="G3529" s="39">
        <v>40464.635069444441</v>
      </c>
    </row>
    <row r="3530" spans="2:7" x14ac:dyDescent="0.3">
      <c r="B3530" s="34">
        <v>3997</v>
      </c>
      <c r="C3530" s="34" t="s">
        <v>1461</v>
      </c>
      <c r="D3530" s="34">
        <v>4200026</v>
      </c>
      <c r="E3530" s="35">
        <v>5.7691999999999997</v>
      </c>
      <c r="F3530" s="36">
        <v>40464.635983796295</v>
      </c>
      <c r="G3530" s="36">
        <v>40464.638854166667</v>
      </c>
    </row>
    <row r="3531" spans="2:7" x14ac:dyDescent="0.3">
      <c r="B3531" s="37">
        <v>3998</v>
      </c>
      <c r="C3531" s="37" t="s">
        <v>1693</v>
      </c>
      <c r="D3531" s="37">
        <v>4711399</v>
      </c>
      <c r="E3531" s="38">
        <v>3.5116999999999998</v>
      </c>
      <c r="F3531" s="39">
        <v>40464.640127314815</v>
      </c>
      <c r="G3531" s="39">
        <v>40607.607476851852</v>
      </c>
    </row>
    <row r="3532" spans="2:7" x14ac:dyDescent="0.3">
      <c r="B3532" s="34">
        <v>3999</v>
      </c>
      <c r="C3532" s="34" t="s">
        <v>1528</v>
      </c>
      <c r="D3532" s="34">
        <v>4268892</v>
      </c>
      <c r="E3532" s="35">
        <v>9.4481999999999999</v>
      </c>
      <c r="F3532" s="36">
        <v>40464.665844907409</v>
      </c>
      <c r="G3532" s="36">
        <v>40464.675208333334</v>
      </c>
    </row>
    <row r="3533" spans="2:7" x14ac:dyDescent="0.3">
      <c r="B3533" s="37">
        <v>4001</v>
      </c>
      <c r="C3533" s="37" t="s">
        <v>1476</v>
      </c>
      <c r="D3533" s="37">
        <v>6289119</v>
      </c>
      <c r="E3533" s="38">
        <v>4.5987</v>
      </c>
      <c r="F3533" s="39">
        <v>40464.677835648145</v>
      </c>
      <c r="G3533" s="39">
        <v>40464.679490740738</v>
      </c>
    </row>
    <row r="3534" spans="2:7" x14ac:dyDescent="0.3">
      <c r="B3534" s="34">
        <v>4000</v>
      </c>
      <c r="C3534" s="34" t="s">
        <v>1536</v>
      </c>
      <c r="D3534" s="34">
        <v>7244248</v>
      </c>
      <c r="E3534" s="35">
        <v>7.9431000000000003</v>
      </c>
      <c r="F3534" s="36">
        <v>40464.6721875</v>
      </c>
      <c r="G3534" s="36">
        <v>40464.674675925926</v>
      </c>
    </row>
    <row r="3535" spans="2:7" x14ac:dyDescent="0.3">
      <c r="B3535" s="37">
        <v>4002</v>
      </c>
      <c r="C3535" s="37" t="s">
        <v>1536</v>
      </c>
      <c r="D3535" s="37">
        <v>7201960</v>
      </c>
      <c r="E3535" s="38">
        <v>9.1973000000000003</v>
      </c>
      <c r="F3535" s="39">
        <v>40464.679930555554</v>
      </c>
      <c r="G3535" s="39">
        <v>40464.681550925925</v>
      </c>
    </row>
    <row r="3536" spans="2:7" x14ac:dyDescent="0.3">
      <c r="B3536" s="34">
        <v>4003</v>
      </c>
      <c r="C3536" s="34" t="s">
        <v>1536</v>
      </c>
      <c r="D3536" s="34">
        <v>4200003</v>
      </c>
      <c r="E3536" s="35">
        <v>14.9666</v>
      </c>
      <c r="F3536" s="36">
        <v>40464.683796296296</v>
      </c>
      <c r="G3536" s="36">
        <v>40511.607847222222</v>
      </c>
    </row>
    <row r="3537" spans="2:7" x14ac:dyDescent="0.3">
      <c r="B3537" s="37">
        <v>4004</v>
      </c>
      <c r="C3537" s="37" t="s">
        <v>1536</v>
      </c>
      <c r="D3537" s="37">
        <v>7684148</v>
      </c>
      <c r="E3537" s="38">
        <v>10.451499999999999</v>
      </c>
      <c r="F3537" s="39">
        <v>40464.68855324074</v>
      </c>
      <c r="G3537" s="39">
        <v>40464.691527777781</v>
      </c>
    </row>
    <row r="3538" spans="2:7" x14ac:dyDescent="0.3">
      <c r="B3538" s="34">
        <v>4005</v>
      </c>
      <c r="C3538" s="34" t="s">
        <v>1536</v>
      </c>
      <c r="D3538" s="34">
        <v>7206839</v>
      </c>
      <c r="E3538" s="35">
        <v>9.8661999999999992</v>
      </c>
      <c r="F3538" s="36">
        <v>40464.692083333335</v>
      </c>
      <c r="G3538" s="36">
        <v>40464.694618055553</v>
      </c>
    </row>
    <row r="3539" spans="2:7" x14ac:dyDescent="0.3">
      <c r="B3539" s="37">
        <v>4006</v>
      </c>
      <c r="C3539" s="37" t="s">
        <v>1500</v>
      </c>
      <c r="D3539" s="37">
        <v>6226343</v>
      </c>
      <c r="E3539" s="38">
        <v>7.4414999999999996</v>
      </c>
      <c r="F3539" s="39">
        <v>40464.695023148146</v>
      </c>
      <c r="G3539" s="39">
        <v>40464.700173611112</v>
      </c>
    </row>
    <row r="3540" spans="2:7" x14ac:dyDescent="0.3">
      <c r="B3540" s="34">
        <v>4007</v>
      </c>
      <c r="C3540" s="34" t="s">
        <v>1500</v>
      </c>
      <c r="D3540" s="34">
        <v>6176757</v>
      </c>
      <c r="E3540" s="35">
        <v>10.786</v>
      </c>
      <c r="F3540" s="36">
        <v>40464.700243055559</v>
      </c>
      <c r="G3540" s="36">
        <v>40464.701226851852</v>
      </c>
    </row>
    <row r="3541" spans="2:7" x14ac:dyDescent="0.3">
      <c r="B3541" s="37">
        <v>4008</v>
      </c>
      <c r="C3541" s="37" t="s">
        <v>1500</v>
      </c>
      <c r="D3541" s="37">
        <v>6227791</v>
      </c>
      <c r="E3541" s="38">
        <v>4.9330999999999996</v>
      </c>
      <c r="F3541" s="39">
        <v>40464.704965277779</v>
      </c>
      <c r="G3541" s="39">
        <v>40464.705509259256</v>
      </c>
    </row>
    <row r="3542" spans="2:7" x14ac:dyDescent="0.3">
      <c r="B3542" s="34">
        <v>4009</v>
      </c>
      <c r="C3542" s="34" t="s">
        <v>1536</v>
      </c>
      <c r="D3542" s="34">
        <v>4270280</v>
      </c>
      <c r="E3542" s="35">
        <v>7.9431000000000003</v>
      </c>
      <c r="F3542" s="36">
        <v>40464.707384259258</v>
      </c>
      <c r="G3542" s="36">
        <v>40464.710277777776</v>
      </c>
    </row>
    <row r="3543" spans="2:7" x14ac:dyDescent="0.3">
      <c r="B3543" s="37">
        <v>4010</v>
      </c>
      <c r="C3543" s="37" t="s">
        <v>1536</v>
      </c>
      <c r="D3543" s="37">
        <v>4273864</v>
      </c>
      <c r="E3543" s="38">
        <v>13.2943</v>
      </c>
      <c r="F3543" s="39">
        <v>40464.711956018517</v>
      </c>
      <c r="G3543" s="39">
        <v>40464.715995370374</v>
      </c>
    </row>
    <row r="3544" spans="2:7" x14ac:dyDescent="0.3">
      <c r="B3544" s="34">
        <v>4011</v>
      </c>
      <c r="C3544" s="34" t="s">
        <v>1518</v>
      </c>
      <c r="D3544" s="34">
        <v>2600661</v>
      </c>
      <c r="E3544" s="35">
        <v>17.558499999999999</v>
      </c>
      <c r="F3544" s="36">
        <v>40464.716585648152</v>
      </c>
      <c r="G3544" s="36">
        <v>40620.494247685187</v>
      </c>
    </row>
    <row r="3545" spans="2:7" x14ac:dyDescent="0.3">
      <c r="B3545" s="37">
        <v>4012</v>
      </c>
      <c r="C3545" s="37" t="s">
        <v>1521</v>
      </c>
      <c r="D3545" s="37">
        <v>4791205</v>
      </c>
      <c r="E3545" s="38">
        <v>5.8109999999999999</v>
      </c>
      <c r="F3545" s="39">
        <v>40464.718958333331</v>
      </c>
      <c r="G3545" s="39">
        <v>40472.512974537036</v>
      </c>
    </row>
    <row r="3546" spans="2:7" x14ac:dyDescent="0.3">
      <c r="B3546" s="34">
        <v>4013</v>
      </c>
      <c r="C3546" s="34" t="s">
        <v>1536</v>
      </c>
      <c r="D3546" s="34">
        <v>7760033</v>
      </c>
      <c r="E3546" s="35">
        <v>9.2809000000000008</v>
      </c>
      <c r="F3546" s="36">
        <v>40464.723738425928</v>
      </c>
      <c r="G3546" s="36">
        <v>40472.386423611111</v>
      </c>
    </row>
    <row r="3547" spans="2:7" x14ac:dyDescent="0.3">
      <c r="B3547" s="37">
        <v>4014</v>
      </c>
      <c r="C3547" s="37" t="s">
        <v>1536</v>
      </c>
      <c r="D3547" s="37">
        <v>6694995</v>
      </c>
      <c r="E3547" s="38">
        <v>8.7792999999999992</v>
      </c>
      <c r="F3547" s="39">
        <v>40464.727094907408</v>
      </c>
      <c r="G3547" s="39">
        <v>40464.729421296295</v>
      </c>
    </row>
    <row r="3548" spans="2:7" x14ac:dyDescent="0.3">
      <c r="B3548" s="34">
        <v>4015</v>
      </c>
      <c r="C3548" s="34" t="s">
        <v>1640</v>
      </c>
      <c r="D3548" s="34">
        <v>6267833</v>
      </c>
      <c r="E3548" s="35">
        <v>4.0133999999999999</v>
      </c>
      <c r="F3548" s="36">
        <v>40464.749016203707</v>
      </c>
      <c r="G3548" s="36">
        <v>40464.752025462964</v>
      </c>
    </row>
    <row r="3549" spans="2:7" x14ac:dyDescent="0.3">
      <c r="B3549" s="37">
        <v>4016</v>
      </c>
      <c r="C3549" s="37" t="s">
        <v>1640</v>
      </c>
      <c r="D3549" s="37">
        <v>6198003</v>
      </c>
      <c r="E3549" s="38">
        <v>2.4247000000000001</v>
      </c>
      <c r="F3549" s="39">
        <v>40464.752083333333</v>
      </c>
      <c r="G3549" s="39">
        <v>40464.757291666669</v>
      </c>
    </row>
    <row r="3550" spans="2:7" x14ac:dyDescent="0.3">
      <c r="B3550" s="34">
        <v>4017</v>
      </c>
      <c r="C3550" s="34" t="s">
        <v>1640</v>
      </c>
      <c r="D3550" s="34">
        <v>6122394</v>
      </c>
      <c r="E3550" s="35">
        <v>3.1772999999999998</v>
      </c>
      <c r="F3550" s="36">
        <v>40464.75472222222</v>
      </c>
      <c r="G3550" s="36">
        <v>40464.757048611114</v>
      </c>
    </row>
    <row r="3551" spans="2:7" x14ac:dyDescent="0.3">
      <c r="B3551" s="37">
        <v>4019</v>
      </c>
      <c r="C3551" s="37" t="s">
        <v>2023</v>
      </c>
      <c r="D3551" s="37">
        <v>4791211</v>
      </c>
      <c r="E3551" s="38">
        <v>5.8109999999999999</v>
      </c>
      <c r="F3551" s="39">
        <v>40464.761817129627</v>
      </c>
      <c r="G3551" s="39">
        <v>40464.764340277776</v>
      </c>
    </row>
    <row r="3552" spans="2:7" x14ac:dyDescent="0.3">
      <c r="B3552" s="34">
        <v>4059</v>
      </c>
      <c r="C3552" s="34" t="s">
        <v>2024</v>
      </c>
      <c r="D3552" s="34">
        <v>4619475</v>
      </c>
      <c r="E3552" s="35">
        <v>22.8261</v>
      </c>
      <c r="F3552" s="36">
        <v>40466.815497685187</v>
      </c>
      <c r="G3552" s="36">
        <v>40466.819432870368</v>
      </c>
    </row>
    <row r="3553" spans="2:7" x14ac:dyDescent="0.3">
      <c r="B3553" s="37">
        <v>4060</v>
      </c>
      <c r="C3553" s="37" t="s">
        <v>2024</v>
      </c>
      <c r="D3553" s="37">
        <v>4731953</v>
      </c>
      <c r="E3553" s="38">
        <v>20.902999999999999</v>
      </c>
      <c r="F3553" s="39">
        <v>40466.819699074076</v>
      </c>
      <c r="G3553" s="39">
        <v>40466.822430555556</v>
      </c>
    </row>
    <row r="3554" spans="2:7" x14ac:dyDescent="0.3">
      <c r="B3554" s="34">
        <v>4061</v>
      </c>
      <c r="C3554" s="34" t="s">
        <v>1492</v>
      </c>
      <c r="D3554" s="34">
        <v>4731924</v>
      </c>
      <c r="E3554" s="35">
        <v>6.3127000000000004</v>
      </c>
      <c r="F3554" s="36">
        <v>40467.543622685182</v>
      </c>
      <c r="G3554" s="36">
        <v>40471.932650462964</v>
      </c>
    </row>
    <row r="3555" spans="2:7" x14ac:dyDescent="0.3">
      <c r="B3555" s="37">
        <v>4062</v>
      </c>
      <c r="C3555" s="37" t="s">
        <v>1476</v>
      </c>
      <c r="D3555" s="37">
        <v>9524331</v>
      </c>
      <c r="E3555" s="38">
        <v>9.9916</v>
      </c>
      <c r="F3555" s="39">
        <v>40467.548854166664</v>
      </c>
      <c r="G3555" s="39">
        <v>40467.55269675926</v>
      </c>
    </row>
    <row r="3556" spans="2:7" x14ac:dyDescent="0.3">
      <c r="B3556" s="34">
        <v>4063</v>
      </c>
      <c r="C3556" s="34" t="s">
        <v>1464</v>
      </c>
      <c r="D3556" s="34">
        <v>9711837</v>
      </c>
      <c r="E3556" s="35">
        <v>6.6054000000000004</v>
      </c>
      <c r="F3556" s="36">
        <v>40467.553912037038</v>
      </c>
      <c r="G3556" s="36">
        <v>40472.405046296299</v>
      </c>
    </row>
    <row r="3557" spans="2:7" x14ac:dyDescent="0.3">
      <c r="B3557" s="37">
        <v>4064</v>
      </c>
      <c r="C3557" s="37" t="s">
        <v>1464</v>
      </c>
      <c r="D3557" s="37">
        <v>4731901</v>
      </c>
      <c r="E3557" s="38">
        <v>12.876300000000001</v>
      </c>
      <c r="F3557" s="39">
        <v>40467.559525462966</v>
      </c>
      <c r="G3557" s="39">
        <v>40472.405462962961</v>
      </c>
    </row>
    <row r="3558" spans="2:7" x14ac:dyDescent="0.3">
      <c r="B3558" s="34">
        <v>4065</v>
      </c>
      <c r="C3558" s="34" t="s">
        <v>1464</v>
      </c>
      <c r="D3558" s="34">
        <v>4731870</v>
      </c>
      <c r="E3558" s="35">
        <v>12.876300000000001</v>
      </c>
      <c r="F3558" s="36">
        <v>40467.564953703702</v>
      </c>
      <c r="G3558" s="36">
        <v>40467.56821759259</v>
      </c>
    </row>
    <row r="3559" spans="2:7" x14ac:dyDescent="0.3">
      <c r="B3559" s="37">
        <v>4066</v>
      </c>
      <c r="C3559" s="37" t="s">
        <v>1464</v>
      </c>
      <c r="D3559" s="37">
        <v>4731893</v>
      </c>
      <c r="E3559" s="38">
        <v>18.394600000000001</v>
      </c>
      <c r="F3559" s="39">
        <v>40467.569351851853</v>
      </c>
      <c r="G3559" s="39">
        <v>40472.381828703707</v>
      </c>
    </row>
    <row r="3560" spans="2:7" x14ac:dyDescent="0.3">
      <c r="B3560" s="34">
        <v>4067</v>
      </c>
      <c r="C3560" s="34" t="s">
        <v>1993</v>
      </c>
      <c r="D3560" s="34">
        <v>4809508</v>
      </c>
      <c r="E3560" s="35">
        <v>7.8177000000000003</v>
      </c>
      <c r="F3560" s="36">
        <v>40467.574108796296</v>
      </c>
      <c r="G3560" s="36">
        <v>40467.577025462961</v>
      </c>
    </row>
    <row r="3561" spans="2:7" x14ac:dyDescent="0.3">
      <c r="B3561" s="37">
        <v>4068</v>
      </c>
      <c r="C3561" s="37" t="s">
        <v>2025</v>
      </c>
      <c r="D3561" s="37">
        <v>4731999</v>
      </c>
      <c r="E3561" s="38">
        <v>18.979900000000001</v>
      </c>
      <c r="F3561" s="39">
        <v>40467.58153935185</v>
      </c>
      <c r="G3561" s="39">
        <v>40467.585474537038</v>
      </c>
    </row>
    <row r="3562" spans="2:7" x14ac:dyDescent="0.3">
      <c r="B3562" s="34">
        <v>4069</v>
      </c>
      <c r="C3562" s="34" t="s">
        <v>1464</v>
      </c>
      <c r="D3562" s="34">
        <v>4242444</v>
      </c>
      <c r="E3562" s="35">
        <v>8.5283999999999995</v>
      </c>
      <c r="F3562" s="36">
        <v>40467.590011574073</v>
      </c>
      <c r="G3562" s="36">
        <v>40467.595543981479</v>
      </c>
    </row>
    <row r="3563" spans="2:7" x14ac:dyDescent="0.3">
      <c r="B3563" s="37">
        <v>4070</v>
      </c>
      <c r="C3563" s="37" t="s">
        <v>1506</v>
      </c>
      <c r="D3563" s="37">
        <v>4242467</v>
      </c>
      <c r="E3563" s="38">
        <v>6.6471999999999998</v>
      </c>
      <c r="F3563" s="39">
        <v>40467.598124999997</v>
      </c>
      <c r="G3563" s="39">
        <v>40467.601886574077</v>
      </c>
    </row>
    <row r="3564" spans="2:7" x14ac:dyDescent="0.3">
      <c r="B3564" s="34">
        <v>4071</v>
      </c>
      <c r="C3564" s="34" t="s">
        <v>1461</v>
      </c>
      <c r="D3564" s="34">
        <v>4242450</v>
      </c>
      <c r="E3564" s="35">
        <v>6.6471999999999998</v>
      </c>
      <c r="F3564" s="36">
        <v>40467.602511574078</v>
      </c>
      <c r="G3564" s="36">
        <v>40467.605231481481</v>
      </c>
    </row>
    <row r="3565" spans="2:7" x14ac:dyDescent="0.3">
      <c r="B3565" s="37">
        <v>4082</v>
      </c>
      <c r="C3565" s="37"/>
      <c r="D3565" s="37">
        <v>4847710</v>
      </c>
      <c r="E3565" s="38">
        <v>7.4882</v>
      </c>
      <c r="F3565" s="39">
        <v>40469.989965277775</v>
      </c>
      <c r="G3565" s="39">
        <v>40470.567025462966</v>
      </c>
    </row>
    <row r="3566" spans="2:7" x14ac:dyDescent="0.3">
      <c r="B3566" s="34">
        <v>4083</v>
      </c>
      <c r="C3566" s="34" t="s">
        <v>1895</v>
      </c>
      <c r="D3566" s="34">
        <v>2618738</v>
      </c>
      <c r="E3566" s="35">
        <v>5.5923999999999996</v>
      </c>
      <c r="F3566" s="36">
        <v>40469.990636574075</v>
      </c>
      <c r="G3566" s="36">
        <v>40562.688796296294</v>
      </c>
    </row>
    <row r="3567" spans="2:7" x14ac:dyDescent="0.3">
      <c r="B3567" s="37">
        <v>4084</v>
      </c>
      <c r="C3567" s="37"/>
      <c r="D3567" s="37">
        <v>9731722</v>
      </c>
      <c r="E3567" s="38">
        <v>7.4882</v>
      </c>
      <c r="F3567" s="39">
        <v>40469.991331018522</v>
      </c>
      <c r="G3567" s="39">
        <v>40470.569837962961</v>
      </c>
    </row>
    <row r="3568" spans="2:7" x14ac:dyDescent="0.3">
      <c r="B3568" s="34">
        <v>4085</v>
      </c>
      <c r="C3568" s="34"/>
      <c r="D3568" s="34">
        <v>4847696</v>
      </c>
      <c r="E3568" s="35">
        <v>7.4882</v>
      </c>
      <c r="F3568" s="36">
        <v>40469.994166666664</v>
      </c>
      <c r="G3568" s="36">
        <v>40470.571180555555</v>
      </c>
    </row>
    <row r="3569" spans="2:7" x14ac:dyDescent="0.3">
      <c r="B3569" s="37">
        <v>4086</v>
      </c>
      <c r="C3569" s="37"/>
      <c r="D3569" s="37">
        <v>9501933</v>
      </c>
      <c r="E3569" s="38">
        <v>7.4882</v>
      </c>
      <c r="F3569" s="39">
        <v>40469.994768518518</v>
      </c>
      <c r="G3569" s="39">
        <v>40470.573553240742</v>
      </c>
    </row>
    <row r="3570" spans="2:7" x14ac:dyDescent="0.3">
      <c r="B3570" s="34">
        <v>4087</v>
      </c>
      <c r="C3570" s="34"/>
      <c r="D3570" s="34">
        <v>9501985</v>
      </c>
      <c r="E3570" s="35">
        <v>7.4882</v>
      </c>
      <c r="F3570" s="36">
        <v>40469.996099537035</v>
      </c>
      <c r="G3570" s="36">
        <v>40470.575324074074</v>
      </c>
    </row>
    <row r="3571" spans="2:7" x14ac:dyDescent="0.3">
      <c r="B3571" s="37">
        <v>4089</v>
      </c>
      <c r="C3571" s="37" t="s">
        <v>1506</v>
      </c>
      <c r="D3571" s="37">
        <v>4708204</v>
      </c>
      <c r="E3571" s="38">
        <v>13.6493</v>
      </c>
      <c r="F3571" s="39">
        <v>40470.001226851855</v>
      </c>
      <c r="G3571" s="39">
        <v>40581.725891203707</v>
      </c>
    </row>
    <row r="3572" spans="2:7" x14ac:dyDescent="0.3">
      <c r="B3572" s="34">
        <v>4090</v>
      </c>
      <c r="C3572" s="34" t="s">
        <v>1506</v>
      </c>
      <c r="D3572" s="34">
        <v>4708256</v>
      </c>
      <c r="E3572" s="35">
        <v>13.6493</v>
      </c>
      <c r="F3572" s="36">
        <v>40470.004027777781</v>
      </c>
      <c r="G3572" s="36">
        <v>40581.725914351853</v>
      </c>
    </row>
    <row r="3573" spans="2:7" x14ac:dyDescent="0.3">
      <c r="B3573" s="37">
        <v>4091</v>
      </c>
      <c r="C3573" s="37" t="s">
        <v>1506</v>
      </c>
      <c r="D3573" s="37">
        <v>4708233</v>
      </c>
      <c r="E3573" s="38">
        <v>13.6493</v>
      </c>
      <c r="F3573" s="39">
        <v>40470.005648148152</v>
      </c>
      <c r="G3573" s="39">
        <v>40581.725995370369</v>
      </c>
    </row>
    <row r="3574" spans="2:7" x14ac:dyDescent="0.3">
      <c r="B3574" s="34">
        <v>4092</v>
      </c>
      <c r="C3574" s="34" t="s">
        <v>1506</v>
      </c>
      <c r="D3574" s="34">
        <v>4708227</v>
      </c>
      <c r="E3574" s="35">
        <v>13.6493</v>
      </c>
      <c r="F3574" s="36">
        <v>40470.007534722223</v>
      </c>
      <c r="G3574" s="36">
        <v>40581.726018518515</v>
      </c>
    </row>
    <row r="3575" spans="2:7" x14ac:dyDescent="0.3">
      <c r="B3575" s="37">
        <v>4094</v>
      </c>
      <c r="C3575" s="37"/>
      <c r="D3575" s="37">
        <v>4453678</v>
      </c>
      <c r="E3575" s="38">
        <v>3.6966999999999999</v>
      </c>
      <c r="F3575" s="39">
        <v>40470.010717592595</v>
      </c>
      <c r="G3575" s="39">
        <v>40470.586597222224</v>
      </c>
    </row>
    <row r="3576" spans="2:7" x14ac:dyDescent="0.3">
      <c r="B3576" s="34">
        <v>4093</v>
      </c>
      <c r="C3576" s="34" t="s">
        <v>1506</v>
      </c>
      <c r="D3576" s="34">
        <v>4708210</v>
      </c>
      <c r="E3576" s="35">
        <v>13.6493</v>
      </c>
      <c r="F3576" s="36">
        <v>40470.008773148147</v>
      </c>
      <c r="G3576" s="36">
        <v>40581.726041666669</v>
      </c>
    </row>
    <row r="3577" spans="2:7" x14ac:dyDescent="0.3">
      <c r="B3577" s="37">
        <v>4095</v>
      </c>
      <c r="C3577" s="37" t="s">
        <v>1798</v>
      </c>
      <c r="D3577" s="37">
        <v>4708109</v>
      </c>
      <c r="E3577" s="38">
        <v>9.3839000000000006</v>
      </c>
      <c r="F3577" s="39">
        <v>40470.012164351851</v>
      </c>
      <c r="G3577" s="39">
        <v>40470.592141203706</v>
      </c>
    </row>
    <row r="3578" spans="2:7" x14ac:dyDescent="0.3">
      <c r="B3578" s="34">
        <v>4096</v>
      </c>
      <c r="C3578" s="34" t="s">
        <v>1798</v>
      </c>
      <c r="D3578" s="34">
        <v>4708090</v>
      </c>
      <c r="E3578" s="35">
        <v>9.3839000000000006</v>
      </c>
      <c r="F3578" s="36">
        <v>40470.013773148145</v>
      </c>
      <c r="G3578" s="36">
        <v>40470.591921296298</v>
      </c>
    </row>
    <row r="3579" spans="2:7" x14ac:dyDescent="0.3">
      <c r="B3579" s="37">
        <v>4097</v>
      </c>
      <c r="C3579" s="37"/>
      <c r="D3579" s="37">
        <v>4847704</v>
      </c>
      <c r="E3579" s="38">
        <v>8.0569000000000006</v>
      </c>
      <c r="F3579" s="39">
        <v>40470.558518518519</v>
      </c>
      <c r="G3579" s="39">
        <v>40470.558865740742</v>
      </c>
    </row>
    <row r="3580" spans="2:7" x14ac:dyDescent="0.3">
      <c r="B3580" s="34">
        <v>4098</v>
      </c>
      <c r="C3580" s="34"/>
      <c r="D3580" s="34">
        <v>9616151</v>
      </c>
      <c r="E3580" s="35">
        <v>30.0167</v>
      </c>
      <c r="F3580" s="36">
        <v>40470.59269675926</v>
      </c>
      <c r="G3580" s="36">
        <v>40470.596539351849</v>
      </c>
    </row>
    <row r="3581" spans="2:7" x14ac:dyDescent="0.3">
      <c r="B3581" s="37">
        <v>4099</v>
      </c>
      <c r="C3581" s="37" t="s">
        <v>1495</v>
      </c>
      <c r="D3581" s="37">
        <v>4708138</v>
      </c>
      <c r="E3581" s="38">
        <v>12.959899999999999</v>
      </c>
      <c r="F3581" s="39">
        <v>40470.607465277775</v>
      </c>
      <c r="G3581" s="39">
        <v>40470.613645833335</v>
      </c>
    </row>
    <row r="3582" spans="2:7" x14ac:dyDescent="0.3">
      <c r="B3582" s="34">
        <v>4100</v>
      </c>
      <c r="C3582" s="34" t="s">
        <v>1606</v>
      </c>
      <c r="D3582" s="34">
        <v>9537664</v>
      </c>
      <c r="E3582" s="35">
        <v>2.4666000000000001</v>
      </c>
      <c r="F3582" s="36">
        <v>40470.681701388887</v>
      </c>
      <c r="G3582" s="36">
        <v>40470.737766203703</v>
      </c>
    </row>
    <row r="3583" spans="2:7" x14ac:dyDescent="0.3">
      <c r="B3583" s="37">
        <v>4101</v>
      </c>
      <c r="C3583" s="37" t="s">
        <v>1607</v>
      </c>
      <c r="D3583" s="37">
        <v>2601318</v>
      </c>
      <c r="E3583" s="38">
        <v>5.1839000000000004</v>
      </c>
      <c r="F3583" s="39">
        <v>40470.687743055554</v>
      </c>
      <c r="G3583" s="39">
        <v>40562.662569444445</v>
      </c>
    </row>
    <row r="3584" spans="2:7" x14ac:dyDescent="0.3">
      <c r="B3584" s="34">
        <v>4102</v>
      </c>
      <c r="C3584" s="34" t="s">
        <v>1606</v>
      </c>
      <c r="D3584" s="34">
        <v>9693619</v>
      </c>
      <c r="E3584" s="35">
        <v>6.9398</v>
      </c>
      <c r="F3584" s="36">
        <v>40470.691504629627</v>
      </c>
      <c r="G3584" s="36">
        <v>40470.694953703707</v>
      </c>
    </row>
    <row r="3585" spans="2:7" x14ac:dyDescent="0.3">
      <c r="B3585" s="37">
        <v>4103</v>
      </c>
      <c r="C3585" s="37" t="s">
        <v>1606</v>
      </c>
      <c r="D3585" s="37">
        <v>9693602</v>
      </c>
      <c r="E3585" s="38">
        <v>5.1002999999999998</v>
      </c>
      <c r="F3585" s="39">
        <v>40470.695821759262</v>
      </c>
      <c r="G3585" s="39">
        <v>40470.697488425925</v>
      </c>
    </row>
    <row r="3586" spans="2:7" x14ac:dyDescent="0.3">
      <c r="B3586" s="34">
        <v>4105</v>
      </c>
      <c r="C3586" s="34" t="s">
        <v>1476</v>
      </c>
      <c r="D3586" s="34">
        <v>9692488</v>
      </c>
      <c r="E3586" s="35">
        <v>5.6020000000000003</v>
      </c>
      <c r="F3586" s="36">
        <v>40470.707291666666</v>
      </c>
      <c r="G3586" s="36">
        <v>40470.712071759262</v>
      </c>
    </row>
    <row r="3587" spans="2:7" x14ac:dyDescent="0.3">
      <c r="B3587" s="37">
        <v>4106</v>
      </c>
      <c r="C3587" s="37" t="s">
        <v>1876</v>
      </c>
      <c r="D3587" s="37">
        <v>9692494</v>
      </c>
      <c r="E3587" s="38">
        <v>6.1036999999999999</v>
      </c>
      <c r="F3587" s="39">
        <v>40470.712881944448</v>
      </c>
      <c r="G3587" s="39">
        <v>40470.715879629628</v>
      </c>
    </row>
    <row r="3588" spans="2:7" x14ac:dyDescent="0.3">
      <c r="B3588" s="34">
        <v>4107</v>
      </c>
      <c r="C3588" s="34" t="s">
        <v>1812</v>
      </c>
      <c r="D3588" s="34">
        <v>9693677</v>
      </c>
      <c r="E3588" s="35">
        <v>10.2843</v>
      </c>
      <c r="F3588" s="36">
        <v>40470.723506944443</v>
      </c>
      <c r="G3588" s="36">
        <v>40470.726469907408</v>
      </c>
    </row>
    <row r="3589" spans="2:7" x14ac:dyDescent="0.3">
      <c r="B3589" s="37">
        <v>4108</v>
      </c>
      <c r="C3589" s="37" t="s">
        <v>1507</v>
      </c>
      <c r="D3589" s="37">
        <v>9693648</v>
      </c>
      <c r="E3589" s="38">
        <v>11.036799999999999</v>
      </c>
      <c r="F3589" s="39">
        <v>40470.730046296296</v>
      </c>
      <c r="G3589" s="39">
        <v>40470.733043981483</v>
      </c>
    </row>
    <row r="3590" spans="2:7" x14ac:dyDescent="0.3">
      <c r="B3590" s="34">
        <v>4109</v>
      </c>
      <c r="C3590" s="34" t="s">
        <v>1506</v>
      </c>
      <c r="D3590" s="34">
        <v>9693654</v>
      </c>
      <c r="E3590" s="35">
        <v>5.5183999999999997</v>
      </c>
      <c r="F3590" s="36">
        <v>40470.733263888891</v>
      </c>
      <c r="G3590" s="36">
        <v>40470.736064814817</v>
      </c>
    </row>
    <row r="3591" spans="2:7" x14ac:dyDescent="0.3">
      <c r="B3591" s="37">
        <v>4110</v>
      </c>
      <c r="C3591" s="37" t="s">
        <v>1506</v>
      </c>
      <c r="D3591" s="37">
        <v>9693660</v>
      </c>
      <c r="E3591" s="38">
        <v>6.3544999999999998</v>
      </c>
      <c r="F3591" s="39">
        <v>40470.737951388888</v>
      </c>
      <c r="G3591" s="39">
        <v>40470.741215277776</v>
      </c>
    </row>
    <row r="3592" spans="2:7" x14ac:dyDescent="0.3">
      <c r="B3592" s="34">
        <v>4111</v>
      </c>
      <c r="C3592" s="34" t="s">
        <v>1520</v>
      </c>
      <c r="D3592" s="34">
        <v>9693588</v>
      </c>
      <c r="E3592" s="35">
        <v>9.1136999999999997</v>
      </c>
      <c r="F3592" s="36">
        <v>40470.746053240742</v>
      </c>
      <c r="G3592" s="36">
        <v>40470.749664351853</v>
      </c>
    </row>
    <row r="3593" spans="2:7" x14ac:dyDescent="0.3">
      <c r="B3593" s="37">
        <v>4112</v>
      </c>
      <c r="C3593" s="37" t="s">
        <v>1591</v>
      </c>
      <c r="D3593" s="37">
        <v>9716390</v>
      </c>
      <c r="E3593" s="38">
        <v>7.1905999999999999</v>
      </c>
      <c r="F3593" s="39">
        <v>40470.750219907408</v>
      </c>
      <c r="G3593" s="39">
        <v>40470.754050925927</v>
      </c>
    </row>
    <row r="3594" spans="2:7" x14ac:dyDescent="0.3">
      <c r="B3594" s="34">
        <v>4113</v>
      </c>
      <c r="C3594" s="34" t="s">
        <v>1606</v>
      </c>
      <c r="D3594" s="34">
        <v>9692465</v>
      </c>
      <c r="E3594" s="35">
        <v>10.786</v>
      </c>
      <c r="F3594" s="36">
        <v>40470.754363425927</v>
      </c>
      <c r="G3594" s="36">
        <v>40470.757361111115</v>
      </c>
    </row>
    <row r="3595" spans="2:7" x14ac:dyDescent="0.3">
      <c r="B3595" s="37">
        <v>4114</v>
      </c>
      <c r="C3595" s="37" t="s">
        <v>1606</v>
      </c>
      <c r="D3595" s="37">
        <v>9692471</v>
      </c>
      <c r="E3595" s="38">
        <v>7.1905999999999999</v>
      </c>
      <c r="F3595" s="39">
        <v>40470.757465277777</v>
      </c>
      <c r="G3595" s="39">
        <v>40470.758981481478</v>
      </c>
    </row>
    <row r="3596" spans="2:7" x14ac:dyDescent="0.3">
      <c r="B3596" s="34">
        <v>4115</v>
      </c>
      <c r="C3596" s="34" t="s">
        <v>1461</v>
      </c>
      <c r="D3596" s="34">
        <v>9707646</v>
      </c>
      <c r="E3596" s="35">
        <v>9.1136999999999997</v>
      </c>
      <c r="F3596" s="36">
        <v>40470.759456018517</v>
      </c>
      <c r="G3596" s="36">
        <v>40472.530682870369</v>
      </c>
    </row>
    <row r="3597" spans="2:7" x14ac:dyDescent="0.3">
      <c r="B3597" s="37">
        <v>4133</v>
      </c>
      <c r="C3597" s="37" t="s">
        <v>1466</v>
      </c>
      <c r="D3597" s="37">
        <v>4240729</v>
      </c>
      <c r="E3597" s="38">
        <v>20.652200000000001</v>
      </c>
      <c r="F3597" s="39">
        <v>40471.788541666669</v>
      </c>
      <c r="G3597" s="39">
        <v>40471.79142361111</v>
      </c>
    </row>
    <row r="3598" spans="2:7" x14ac:dyDescent="0.3">
      <c r="B3598" s="34">
        <v>4135</v>
      </c>
      <c r="C3598" s="34" t="s">
        <v>1613</v>
      </c>
      <c r="D3598" s="34">
        <v>2613149</v>
      </c>
      <c r="E3598" s="35">
        <v>5.6856</v>
      </c>
      <c r="F3598" s="36">
        <v>40471.802604166667</v>
      </c>
      <c r="G3598" s="36">
        <v>40562.675347222219</v>
      </c>
    </row>
    <row r="3599" spans="2:7" x14ac:dyDescent="0.3">
      <c r="B3599" s="37">
        <v>4136</v>
      </c>
      <c r="C3599" s="37" t="s">
        <v>1460</v>
      </c>
      <c r="D3599" s="37">
        <v>9508438</v>
      </c>
      <c r="E3599" s="38">
        <v>16.680599999999998</v>
      </c>
      <c r="F3599" s="39">
        <v>40471.806458333333</v>
      </c>
      <c r="G3599" s="39">
        <v>40471.813032407408</v>
      </c>
    </row>
    <row r="3600" spans="2:7" x14ac:dyDescent="0.3">
      <c r="B3600" s="34">
        <v>4137</v>
      </c>
      <c r="C3600" s="34" t="s">
        <v>1591</v>
      </c>
      <c r="D3600" s="34">
        <v>6208345</v>
      </c>
      <c r="E3600" s="35">
        <v>11.622199999999999</v>
      </c>
      <c r="F3600" s="36">
        <v>40471.815416666665</v>
      </c>
      <c r="G3600" s="36">
        <v>40471.817453703705</v>
      </c>
    </row>
    <row r="3601" spans="2:7" x14ac:dyDescent="0.3">
      <c r="B3601" s="37">
        <v>4157</v>
      </c>
      <c r="C3601" s="37" t="s">
        <v>1491</v>
      </c>
      <c r="D3601" s="37">
        <v>9727531</v>
      </c>
      <c r="E3601" s="38">
        <v>7.4832999999999998</v>
      </c>
      <c r="F3601" s="39">
        <v>40472.035949074074</v>
      </c>
      <c r="G3601" s="39">
        <v>40472.038101851853</v>
      </c>
    </row>
    <row r="3602" spans="2:7" x14ac:dyDescent="0.3">
      <c r="B3602" s="34">
        <v>4158</v>
      </c>
      <c r="C3602" s="34" t="s">
        <v>1512</v>
      </c>
      <c r="D3602" s="34">
        <v>9738374</v>
      </c>
      <c r="E3602" s="35">
        <v>11.287599999999999</v>
      </c>
      <c r="F3602" s="36">
        <v>40472.038541666669</v>
      </c>
      <c r="G3602" s="36">
        <v>40472.385150462964</v>
      </c>
    </row>
    <row r="3603" spans="2:7" x14ac:dyDescent="0.3">
      <c r="B3603" s="37">
        <v>4159</v>
      </c>
      <c r="C3603" s="37" t="s">
        <v>1693</v>
      </c>
      <c r="D3603" s="37">
        <v>7476208</v>
      </c>
      <c r="E3603" s="38">
        <v>3.5116999999999998</v>
      </c>
      <c r="F3603" s="39">
        <v>40472.042199074072</v>
      </c>
      <c r="G3603" s="39">
        <v>40472.045312499999</v>
      </c>
    </row>
    <row r="3604" spans="2:7" x14ac:dyDescent="0.3">
      <c r="B3604" s="34">
        <v>4703</v>
      </c>
      <c r="C3604" s="34"/>
      <c r="D3604" s="34"/>
      <c r="E3604" s="35">
        <v>0</v>
      </c>
      <c r="F3604" s="36">
        <v>40618.465416666666</v>
      </c>
      <c r="G3604" s="36" t="s">
        <v>1558</v>
      </c>
    </row>
    <row r="3605" spans="2:7" x14ac:dyDescent="0.3">
      <c r="B3605" s="37">
        <v>4704</v>
      </c>
      <c r="C3605" s="37" t="s">
        <v>1520</v>
      </c>
      <c r="D3605" s="37">
        <v>7215749</v>
      </c>
      <c r="E3605" s="38">
        <v>8.9465000000000003</v>
      </c>
      <c r="F3605" s="39">
        <v>40618.467048611114</v>
      </c>
      <c r="G3605" s="39">
        <v>40618.512314814812</v>
      </c>
    </row>
    <row r="3606" spans="2:7" x14ac:dyDescent="0.3">
      <c r="B3606" s="34">
        <v>4317</v>
      </c>
      <c r="C3606" s="34" t="s">
        <v>1528</v>
      </c>
      <c r="D3606" s="34">
        <v>6155991</v>
      </c>
      <c r="E3606" s="35">
        <v>6.0201000000000002</v>
      </c>
      <c r="F3606" s="36">
        <v>40504.344583333332</v>
      </c>
      <c r="G3606" s="36">
        <v>40618.440196759257</v>
      </c>
    </row>
    <row r="3607" spans="2:7" x14ac:dyDescent="0.3">
      <c r="B3607" s="37">
        <v>4441</v>
      </c>
      <c r="C3607" s="37" t="s">
        <v>2026</v>
      </c>
      <c r="D3607" s="37">
        <v>8990166</v>
      </c>
      <c r="E3607" s="38">
        <v>5.7691999999999997</v>
      </c>
      <c r="F3607" s="39">
        <v>40550.531134259261</v>
      </c>
      <c r="G3607" s="39">
        <v>40550.532847222225</v>
      </c>
    </row>
    <row r="3608" spans="2:7" x14ac:dyDescent="0.3">
      <c r="B3608" s="34">
        <v>4701</v>
      </c>
      <c r="C3608" s="34" t="s">
        <v>1459</v>
      </c>
      <c r="D3608" s="34">
        <v>7617152</v>
      </c>
      <c r="E3608" s="35">
        <v>7.4832999999999998</v>
      </c>
      <c r="F3608" s="36">
        <v>40618.450995370367</v>
      </c>
      <c r="G3608" s="36">
        <v>40618.457916666666</v>
      </c>
    </row>
    <row r="3609" spans="2:7" x14ac:dyDescent="0.3">
      <c r="B3609" s="37">
        <v>4320</v>
      </c>
      <c r="C3609" s="37" t="s">
        <v>1507</v>
      </c>
      <c r="D3609" s="37">
        <v>4862253</v>
      </c>
      <c r="E3609" s="38">
        <v>6.3544999999999998</v>
      </c>
      <c r="F3609" s="39">
        <v>40504.352673611109</v>
      </c>
      <c r="G3609" s="39">
        <v>40618.435960648145</v>
      </c>
    </row>
    <row r="3610" spans="2:7" x14ac:dyDescent="0.3">
      <c r="B3610" s="34">
        <v>4321</v>
      </c>
      <c r="C3610" s="34" t="s">
        <v>1528</v>
      </c>
      <c r="D3610" s="34">
        <v>4424984</v>
      </c>
      <c r="E3610" s="35">
        <v>6.7725999999999997</v>
      </c>
      <c r="F3610" s="36">
        <v>40504.374664351853</v>
      </c>
      <c r="G3610" s="36">
        <v>40618.438356481478</v>
      </c>
    </row>
    <row r="3611" spans="2:7" x14ac:dyDescent="0.3">
      <c r="B3611" s="37">
        <v>4322</v>
      </c>
      <c r="C3611" s="37" t="s">
        <v>2027</v>
      </c>
      <c r="D3611" s="37">
        <v>7083035</v>
      </c>
      <c r="E3611" s="38">
        <v>4.9748999999999999</v>
      </c>
      <c r="F3611" s="39">
        <v>40504.378541666665</v>
      </c>
      <c r="G3611" s="39">
        <v>40618.440648148149</v>
      </c>
    </row>
    <row r="3612" spans="2:7" x14ac:dyDescent="0.3">
      <c r="B3612" s="34">
        <v>4323</v>
      </c>
      <c r="C3612" s="34" t="s">
        <v>2027</v>
      </c>
      <c r="D3612" s="34">
        <v>7085117</v>
      </c>
      <c r="E3612" s="35">
        <v>4.9748999999999999</v>
      </c>
      <c r="F3612" s="36">
        <v>40504.381863425922</v>
      </c>
      <c r="G3612" s="36">
        <v>40618.441851851851</v>
      </c>
    </row>
    <row r="3613" spans="2:7" x14ac:dyDescent="0.3">
      <c r="B3613" s="37">
        <v>4702</v>
      </c>
      <c r="C3613" s="37" t="s">
        <v>1461</v>
      </c>
      <c r="D3613" s="37">
        <v>7309887</v>
      </c>
      <c r="E3613" s="38">
        <v>8.9465000000000003</v>
      </c>
      <c r="F3613" s="39">
        <v>40618.458229166667</v>
      </c>
      <c r="G3613" s="39">
        <v>40618.464814814812</v>
      </c>
    </row>
    <row r="3614" spans="2:7" x14ac:dyDescent="0.3">
      <c r="B3614" s="34">
        <v>4326</v>
      </c>
      <c r="C3614" s="34" t="s">
        <v>1500</v>
      </c>
      <c r="D3614" s="34">
        <v>4244041</v>
      </c>
      <c r="E3614" s="35">
        <v>4.5987</v>
      </c>
      <c r="F3614" s="36">
        <v>40504.395416666666</v>
      </c>
      <c r="G3614" s="36">
        <v>40618.476574074077</v>
      </c>
    </row>
    <row r="3615" spans="2:7" x14ac:dyDescent="0.3">
      <c r="B3615" s="37">
        <v>4327</v>
      </c>
      <c r="C3615" s="37" t="s">
        <v>1500</v>
      </c>
      <c r="D3615" s="37">
        <v>4244035</v>
      </c>
      <c r="E3615" s="38">
        <v>7.3578999999999999</v>
      </c>
      <c r="F3615" s="39">
        <v>40504.398229166669</v>
      </c>
      <c r="G3615" s="39">
        <v>40618.477384259262</v>
      </c>
    </row>
    <row r="3616" spans="2:7" x14ac:dyDescent="0.3">
      <c r="B3616" s="34">
        <v>4524</v>
      </c>
      <c r="C3616" s="34" t="s">
        <v>1871</v>
      </c>
      <c r="D3616" s="34">
        <v>9706339</v>
      </c>
      <c r="E3616" s="35">
        <v>13.2943</v>
      </c>
      <c r="F3616" s="36">
        <v>40562.474432870367</v>
      </c>
      <c r="G3616" s="36">
        <v>40562.477199074077</v>
      </c>
    </row>
    <row r="3617" spans="2:7" x14ac:dyDescent="0.3">
      <c r="B3617" s="37">
        <v>4554</v>
      </c>
      <c r="C3617" s="37" t="s">
        <v>1832</v>
      </c>
      <c r="D3617" s="37">
        <v>4693968</v>
      </c>
      <c r="E3617" s="38">
        <v>18.91</v>
      </c>
      <c r="F3617" s="39">
        <v>40574.422696759262</v>
      </c>
      <c r="G3617" s="39">
        <v>40592.775300925925</v>
      </c>
    </row>
    <row r="3618" spans="2:7" x14ac:dyDescent="0.3">
      <c r="B3618" s="34">
        <v>4523</v>
      </c>
      <c r="C3618" s="34" t="s">
        <v>1871</v>
      </c>
      <c r="D3618" s="34">
        <v>9706322</v>
      </c>
      <c r="E3618" s="35">
        <v>13.2943</v>
      </c>
      <c r="F3618" s="36">
        <v>40562.470312500001</v>
      </c>
      <c r="G3618" s="36">
        <v>40562.478078703702</v>
      </c>
    </row>
    <row r="3619" spans="2:7" x14ac:dyDescent="0.3">
      <c r="B3619" s="37">
        <v>4328</v>
      </c>
      <c r="C3619" s="37" t="s">
        <v>1475</v>
      </c>
      <c r="D3619" s="37">
        <v>9637822</v>
      </c>
      <c r="E3619" s="38">
        <v>13.2943</v>
      </c>
      <c r="F3619" s="39">
        <v>40506.65283564815</v>
      </c>
      <c r="G3619" s="39">
        <v>40506.656041666669</v>
      </c>
    </row>
    <row r="3620" spans="2:7" x14ac:dyDescent="0.3">
      <c r="B3620" s="34">
        <v>4329</v>
      </c>
      <c r="C3620" s="34" t="s">
        <v>1873</v>
      </c>
      <c r="D3620" s="34">
        <v>4245833</v>
      </c>
      <c r="E3620" s="35">
        <v>13.795999999999999</v>
      </c>
      <c r="F3620" s="36">
        <v>40506.79546296296</v>
      </c>
      <c r="G3620" s="36">
        <v>40506.804895833331</v>
      </c>
    </row>
    <row r="3621" spans="2:7" x14ac:dyDescent="0.3">
      <c r="B3621" s="37">
        <v>4330</v>
      </c>
      <c r="C3621" s="37" t="s">
        <v>1873</v>
      </c>
      <c r="D3621" s="37">
        <v>4390541</v>
      </c>
      <c r="E3621" s="38">
        <v>13.795999999999999</v>
      </c>
      <c r="F3621" s="39">
        <v>40506.802870370368</v>
      </c>
      <c r="G3621" s="39">
        <v>40506.811226851853</v>
      </c>
    </row>
    <row r="3622" spans="2:7" x14ac:dyDescent="0.3">
      <c r="B3622" s="34">
        <v>4332</v>
      </c>
      <c r="C3622" s="34" t="s">
        <v>2028</v>
      </c>
      <c r="D3622" s="34">
        <v>7083041</v>
      </c>
      <c r="E3622" s="35">
        <v>5.4348000000000001</v>
      </c>
      <c r="F3622" s="36">
        <v>40506.91097222222</v>
      </c>
      <c r="G3622" s="36">
        <v>40618.47184027778</v>
      </c>
    </row>
    <row r="3623" spans="2:7" x14ac:dyDescent="0.3">
      <c r="B3623" s="37">
        <v>4470</v>
      </c>
      <c r="C3623" s="37" t="s">
        <v>1461</v>
      </c>
      <c r="D3623" s="37">
        <v>4382211</v>
      </c>
      <c r="E3623" s="38">
        <v>16.6388</v>
      </c>
      <c r="F3623" s="39">
        <v>40553.480474537035</v>
      </c>
      <c r="G3623" s="39">
        <v>40553.484212962961</v>
      </c>
    </row>
    <row r="3624" spans="2:7" x14ac:dyDescent="0.3">
      <c r="B3624" s="34">
        <v>4335</v>
      </c>
      <c r="C3624" s="34"/>
      <c r="D3624" s="34">
        <v>9740201</v>
      </c>
      <c r="E3624" s="35">
        <v>28.3445</v>
      </c>
      <c r="F3624" s="36">
        <v>40507.981319444443</v>
      </c>
      <c r="G3624" s="36">
        <v>40511.610937500001</v>
      </c>
    </row>
    <row r="3625" spans="2:7" x14ac:dyDescent="0.3">
      <c r="B3625" s="37">
        <v>4336</v>
      </c>
      <c r="C3625" s="37"/>
      <c r="D3625" s="37">
        <v>9750694</v>
      </c>
      <c r="E3625" s="38">
        <v>33.361199999999997</v>
      </c>
      <c r="F3625" s="39">
        <v>40507.981932870367</v>
      </c>
      <c r="G3625" s="39">
        <v>40533.512615740743</v>
      </c>
    </row>
    <row r="3626" spans="2:7" x14ac:dyDescent="0.3">
      <c r="B3626" s="34">
        <v>4337</v>
      </c>
      <c r="C3626" s="34"/>
      <c r="D3626" s="34">
        <v>9956473</v>
      </c>
      <c r="E3626" s="35">
        <v>7.1070000000000002</v>
      </c>
      <c r="F3626" s="36">
        <v>40508.785254629627</v>
      </c>
      <c r="G3626" s="36">
        <v>40511.61346064815</v>
      </c>
    </row>
    <row r="3627" spans="2:7" x14ac:dyDescent="0.3">
      <c r="B3627" s="37">
        <v>4338</v>
      </c>
      <c r="C3627" s="37"/>
      <c r="D3627" s="37">
        <v>9956450</v>
      </c>
      <c r="E3627" s="38">
        <v>7.1070000000000002</v>
      </c>
      <c r="F3627" s="39">
        <v>40508.78601851852</v>
      </c>
      <c r="G3627" s="39">
        <v>40511.613333333335</v>
      </c>
    </row>
    <row r="3628" spans="2:7" x14ac:dyDescent="0.3">
      <c r="B3628" s="34">
        <v>4339</v>
      </c>
      <c r="C3628" s="34"/>
      <c r="D3628" s="34">
        <v>2620847</v>
      </c>
      <c r="E3628" s="35">
        <v>40.802700000000002</v>
      </c>
      <c r="F3628" s="36">
        <v>40508.793715277781</v>
      </c>
      <c r="G3628" s="36">
        <v>40511.612696759257</v>
      </c>
    </row>
    <row r="3629" spans="2:7" x14ac:dyDescent="0.3">
      <c r="B3629" s="37">
        <v>4340</v>
      </c>
      <c r="C3629" s="37"/>
      <c r="D3629" s="37">
        <v>2620853</v>
      </c>
      <c r="E3629" s="38">
        <v>36.622100000000003</v>
      </c>
      <c r="F3629" s="39">
        <v>40508.796539351853</v>
      </c>
      <c r="G3629" s="39">
        <v>40511.612997685188</v>
      </c>
    </row>
    <row r="3630" spans="2:7" x14ac:dyDescent="0.3">
      <c r="B3630" s="34">
        <v>4341</v>
      </c>
      <c r="C3630" s="34"/>
      <c r="D3630" s="34">
        <v>2620830</v>
      </c>
      <c r="E3630" s="35">
        <v>36.622100000000003</v>
      </c>
      <c r="F3630" s="36">
        <v>40508.801689814813</v>
      </c>
      <c r="G3630" s="36">
        <v>40511.612835648149</v>
      </c>
    </row>
    <row r="3631" spans="2:7" x14ac:dyDescent="0.3">
      <c r="B3631" s="37">
        <v>4342</v>
      </c>
      <c r="C3631" s="37"/>
      <c r="D3631" s="37">
        <v>9800073</v>
      </c>
      <c r="E3631" s="38">
        <v>57.692300000000003</v>
      </c>
      <c r="F3631" s="39">
        <v>40508.805208333331</v>
      </c>
      <c r="G3631" s="39">
        <v>40621.483298611114</v>
      </c>
    </row>
    <row r="3632" spans="2:7" x14ac:dyDescent="0.3">
      <c r="B3632" s="34">
        <v>4343</v>
      </c>
      <c r="C3632" s="34"/>
      <c r="D3632" s="34">
        <v>1</v>
      </c>
      <c r="E3632" s="35">
        <v>29.180599999999998</v>
      </c>
      <c r="F3632" s="36">
        <v>40508.809363425928</v>
      </c>
      <c r="G3632" s="36">
        <v>40553.439340277779</v>
      </c>
    </row>
    <row r="3633" spans="2:7" x14ac:dyDescent="0.3">
      <c r="B3633" s="37">
        <v>4344</v>
      </c>
      <c r="C3633" s="37"/>
      <c r="D3633" s="37">
        <v>6823234</v>
      </c>
      <c r="E3633" s="38">
        <v>5.9364999999999997</v>
      </c>
      <c r="F3633" s="39">
        <v>40508.816921296297</v>
      </c>
      <c r="G3633" s="39">
        <v>40553.439768518518</v>
      </c>
    </row>
    <row r="3634" spans="2:7" x14ac:dyDescent="0.3">
      <c r="B3634" s="34">
        <v>4345</v>
      </c>
      <c r="C3634" s="34"/>
      <c r="D3634" s="34">
        <v>2619353</v>
      </c>
      <c r="E3634" s="35">
        <v>23.3278</v>
      </c>
      <c r="F3634" s="36">
        <v>40508.818761574075</v>
      </c>
      <c r="G3634" s="36">
        <v>40553.441087962965</v>
      </c>
    </row>
    <row r="3635" spans="2:7" x14ac:dyDescent="0.3">
      <c r="B3635" s="37">
        <v>4346</v>
      </c>
      <c r="C3635" s="37"/>
      <c r="D3635" s="37">
        <v>9758945</v>
      </c>
      <c r="E3635" s="38">
        <v>17.474900000000002</v>
      </c>
      <c r="F3635" s="39">
        <v>40508.821689814817</v>
      </c>
      <c r="G3635" s="39">
        <v>40551.9765625</v>
      </c>
    </row>
    <row r="3636" spans="2:7" x14ac:dyDescent="0.3">
      <c r="B3636" s="34">
        <v>4347</v>
      </c>
      <c r="C3636" s="34"/>
      <c r="D3636" s="34">
        <v>9758922</v>
      </c>
      <c r="E3636" s="35">
        <v>20.819400000000002</v>
      </c>
      <c r="F3636" s="36">
        <v>40508.822314814817</v>
      </c>
      <c r="G3636" s="36">
        <v>40553.440636574072</v>
      </c>
    </row>
    <row r="3637" spans="2:7" x14ac:dyDescent="0.3">
      <c r="B3637" s="37">
        <v>4350</v>
      </c>
      <c r="C3637" s="37" t="s">
        <v>1448</v>
      </c>
      <c r="D3637" s="37">
        <v>9799714</v>
      </c>
      <c r="E3637" s="38">
        <v>10.331799999999999</v>
      </c>
      <c r="F3637" s="39">
        <v>40514.722824074073</v>
      </c>
      <c r="G3637" s="39">
        <v>40514.726331018515</v>
      </c>
    </row>
    <row r="3638" spans="2:7" x14ac:dyDescent="0.3">
      <c r="B3638" s="34">
        <v>4355</v>
      </c>
      <c r="C3638" s="34"/>
      <c r="D3638" s="34">
        <v>9717053</v>
      </c>
      <c r="E3638" s="35">
        <v>8.6957000000000004</v>
      </c>
      <c r="F3638" s="36">
        <v>40519.898877314816</v>
      </c>
      <c r="G3638" s="36">
        <v>40553.438819444447</v>
      </c>
    </row>
    <row r="3639" spans="2:7" x14ac:dyDescent="0.3">
      <c r="B3639" s="37">
        <v>4356</v>
      </c>
      <c r="C3639" s="37"/>
      <c r="D3639" s="37">
        <v>9717047</v>
      </c>
      <c r="E3639" s="38">
        <v>8.6957000000000004</v>
      </c>
      <c r="F3639" s="39">
        <v>40519.899930555555</v>
      </c>
      <c r="G3639" s="39">
        <v>40522.570231481484</v>
      </c>
    </row>
    <row r="3640" spans="2:7" x14ac:dyDescent="0.3">
      <c r="B3640" s="34">
        <v>4357</v>
      </c>
      <c r="C3640" s="34"/>
      <c r="D3640" s="34">
        <v>9717030</v>
      </c>
      <c r="E3640" s="35">
        <v>8.6957000000000004</v>
      </c>
      <c r="F3640" s="36">
        <v>40519.900775462964</v>
      </c>
      <c r="G3640" s="36">
        <v>40522.570868055554</v>
      </c>
    </row>
    <row r="3641" spans="2:7" x14ac:dyDescent="0.3">
      <c r="B3641" s="37">
        <v>4469</v>
      </c>
      <c r="C3641" s="37" t="s">
        <v>1860</v>
      </c>
      <c r="D3641" s="37">
        <v>9709906</v>
      </c>
      <c r="E3641" s="38">
        <v>60.200699999999998</v>
      </c>
      <c r="F3641" s="39">
        <v>40553.467418981483</v>
      </c>
      <c r="G3641" s="39">
        <v>40553.472349537034</v>
      </c>
    </row>
    <row r="3642" spans="2:7" x14ac:dyDescent="0.3">
      <c r="B3642" s="34">
        <v>4358</v>
      </c>
      <c r="C3642" s="34"/>
      <c r="D3642" s="34">
        <v>9719098</v>
      </c>
      <c r="E3642" s="35">
        <v>18.311</v>
      </c>
      <c r="F3642" s="36">
        <v>40519.90457175926</v>
      </c>
      <c r="G3642" s="36">
        <v>40618.70988425926</v>
      </c>
    </row>
    <row r="3643" spans="2:7" x14ac:dyDescent="0.3">
      <c r="B3643" s="37">
        <v>4359</v>
      </c>
      <c r="C3643" s="37"/>
      <c r="D3643" s="37">
        <v>9719106</v>
      </c>
      <c r="E3643" s="38">
        <v>7.9431000000000003</v>
      </c>
      <c r="F3643" s="39">
        <v>40519.906342592592</v>
      </c>
      <c r="G3643" s="39">
        <v>40613.638113425928</v>
      </c>
    </row>
    <row r="3644" spans="2:7" x14ac:dyDescent="0.3">
      <c r="B3644" s="34">
        <v>4471</v>
      </c>
      <c r="C3644" s="34"/>
      <c r="D3644" s="34">
        <v>7413550</v>
      </c>
      <c r="E3644" s="35">
        <v>2.4247000000000001</v>
      </c>
      <c r="F3644" s="36">
        <v>40553.497523148151</v>
      </c>
      <c r="G3644" s="36">
        <v>40553.510891203703</v>
      </c>
    </row>
    <row r="3645" spans="2:7" x14ac:dyDescent="0.3">
      <c r="B3645" s="37">
        <v>4361</v>
      </c>
      <c r="C3645" s="37"/>
      <c r="D3645" s="37"/>
      <c r="E3645" s="38">
        <v>0</v>
      </c>
      <c r="F3645" s="39">
        <v>40526.651180555556</v>
      </c>
      <c r="G3645" s="39" t="s">
        <v>1558</v>
      </c>
    </row>
    <row r="3646" spans="2:7" x14ac:dyDescent="0.3">
      <c r="B3646" s="34">
        <v>4462</v>
      </c>
      <c r="C3646" s="34" t="s">
        <v>1457</v>
      </c>
      <c r="D3646" s="34">
        <v>9717107</v>
      </c>
      <c r="E3646" s="35">
        <v>8.6957000000000004</v>
      </c>
      <c r="F3646" s="36">
        <v>40550.93341435185</v>
      </c>
      <c r="G3646" s="36">
        <v>40550.940358796295</v>
      </c>
    </row>
    <row r="3647" spans="2:7" x14ac:dyDescent="0.3">
      <c r="B3647" s="37">
        <v>4658</v>
      </c>
      <c r="C3647" s="37" t="s">
        <v>1550</v>
      </c>
      <c r="D3647" s="37">
        <v>9527766</v>
      </c>
      <c r="E3647" s="38">
        <v>5.5923999999999996</v>
      </c>
      <c r="F3647" s="39">
        <v>40605.781909722224</v>
      </c>
      <c r="G3647" s="39">
        <v>40605.783159722225</v>
      </c>
    </row>
    <row r="3648" spans="2:7" x14ac:dyDescent="0.3">
      <c r="B3648" s="34">
        <v>4364</v>
      </c>
      <c r="C3648" s="34" t="s">
        <v>1461</v>
      </c>
      <c r="D3648" s="34">
        <v>9702293</v>
      </c>
      <c r="E3648" s="35">
        <v>14.9666</v>
      </c>
      <c r="F3648" s="36">
        <v>40534.548472222225</v>
      </c>
      <c r="G3648" s="36">
        <v>40534.554178240738</v>
      </c>
    </row>
    <row r="3649" spans="2:7" x14ac:dyDescent="0.3">
      <c r="B3649" s="37">
        <v>4365</v>
      </c>
      <c r="C3649" s="37" t="s">
        <v>2029</v>
      </c>
      <c r="D3649" s="37">
        <v>9540778</v>
      </c>
      <c r="E3649" s="38">
        <v>3.8862999999999999</v>
      </c>
      <c r="F3649" s="39">
        <v>40534.582395833335</v>
      </c>
      <c r="G3649" s="39">
        <v>40534.587430555555</v>
      </c>
    </row>
    <row r="3650" spans="2:7" x14ac:dyDescent="0.3">
      <c r="B3650" s="34">
        <v>4366</v>
      </c>
      <c r="C3650" s="34" t="s">
        <v>1865</v>
      </c>
      <c r="D3650" s="34">
        <v>4647224</v>
      </c>
      <c r="E3650" s="35">
        <v>22.654</v>
      </c>
      <c r="F3650" s="36">
        <v>40534.689386574071</v>
      </c>
      <c r="G3650" s="36">
        <v>40534.69091435185</v>
      </c>
    </row>
    <row r="3651" spans="2:7" x14ac:dyDescent="0.3">
      <c r="B3651" s="37">
        <v>4367</v>
      </c>
      <c r="C3651" s="37"/>
      <c r="D3651" s="37">
        <v>7069242</v>
      </c>
      <c r="E3651" s="38">
        <v>56.777299999999997</v>
      </c>
      <c r="F3651" s="39">
        <v>40534.691863425927</v>
      </c>
      <c r="G3651" s="39">
        <v>40534.693773148145</v>
      </c>
    </row>
    <row r="3652" spans="2:7" x14ac:dyDescent="0.3">
      <c r="B3652" s="34">
        <v>4368</v>
      </c>
      <c r="C3652" s="34"/>
      <c r="D3652" s="34">
        <v>7069236</v>
      </c>
      <c r="E3652" s="35">
        <v>22.654</v>
      </c>
      <c r="F3652" s="36">
        <v>40534.693622685183</v>
      </c>
      <c r="G3652" s="36">
        <v>40534.694085648145</v>
      </c>
    </row>
    <row r="3653" spans="2:7" x14ac:dyDescent="0.3">
      <c r="B3653" s="37">
        <v>4369</v>
      </c>
      <c r="C3653" s="37"/>
      <c r="D3653" s="37">
        <v>7069213</v>
      </c>
      <c r="E3653" s="38">
        <v>14.123200000000001</v>
      </c>
      <c r="F3653" s="39">
        <v>40534.694143518522</v>
      </c>
      <c r="G3653" s="39">
        <v>40534.700949074075</v>
      </c>
    </row>
    <row r="3654" spans="2:7" x14ac:dyDescent="0.3">
      <c r="B3654" s="34">
        <v>4371</v>
      </c>
      <c r="C3654" s="34" t="s">
        <v>1570</v>
      </c>
      <c r="D3654" s="34">
        <v>4647218</v>
      </c>
      <c r="E3654" s="35">
        <v>20.758299999999998</v>
      </c>
      <c r="F3654" s="36">
        <v>40534.702361111114</v>
      </c>
      <c r="G3654" s="36">
        <v>40534.704710648148</v>
      </c>
    </row>
    <row r="3655" spans="2:7" x14ac:dyDescent="0.3">
      <c r="B3655" s="37">
        <v>4372</v>
      </c>
      <c r="C3655" s="37" t="s">
        <v>1570</v>
      </c>
      <c r="D3655" s="37">
        <v>4803641</v>
      </c>
      <c r="E3655" s="38">
        <v>17.9147</v>
      </c>
      <c r="F3655" s="39">
        <v>40534.705497685187</v>
      </c>
      <c r="G3655" s="39">
        <v>40534.706666666665</v>
      </c>
    </row>
    <row r="3656" spans="2:7" x14ac:dyDescent="0.3">
      <c r="B3656" s="34">
        <v>4373</v>
      </c>
      <c r="C3656" s="34"/>
      <c r="D3656" s="34">
        <v>6165570</v>
      </c>
      <c r="E3656" s="35">
        <v>13.1754</v>
      </c>
      <c r="F3656" s="36">
        <v>40534.731215277781</v>
      </c>
      <c r="G3656" s="36">
        <v>40534.732592592591</v>
      </c>
    </row>
    <row r="3657" spans="2:7" x14ac:dyDescent="0.3">
      <c r="B3657" s="37">
        <v>4374</v>
      </c>
      <c r="C3657" s="37"/>
      <c r="D3657" s="37">
        <v>6157286</v>
      </c>
      <c r="E3657" s="38">
        <v>18.8626</v>
      </c>
      <c r="F3657" s="39">
        <v>40534.732685185183</v>
      </c>
      <c r="G3657" s="39">
        <v>40534.733541666668</v>
      </c>
    </row>
    <row r="3658" spans="2:7" x14ac:dyDescent="0.3">
      <c r="B3658" s="34">
        <v>4375</v>
      </c>
      <c r="C3658" s="34"/>
      <c r="D3658" s="34">
        <v>7028993</v>
      </c>
      <c r="E3658" s="35">
        <v>45.402799999999999</v>
      </c>
      <c r="F3658" s="36">
        <v>40534.733136574076</v>
      </c>
      <c r="G3658" s="36">
        <v>40534.733483796299</v>
      </c>
    </row>
    <row r="3659" spans="2:7" x14ac:dyDescent="0.3">
      <c r="B3659" s="37">
        <v>4376</v>
      </c>
      <c r="C3659" s="37" t="s">
        <v>1955</v>
      </c>
      <c r="D3659" s="37">
        <v>4855945</v>
      </c>
      <c r="E3659" s="38">
        <v>17.9147</v>
      </c>
      <c r="F3659" s="39">
        <v>40534.733946759261</v>
      </c>
      <c r="G3659" s="39">
        <v>40534.736643518518</v>
      </c>
    </row>
    <row r="3660" spans="2:7" x14ac:dyDescent="0.3">
      <c r="B3660" s="34">
        <v>4377</v>
      </c>
      <c r="C3660" s="34"/>
      <c r="D3660" s="34">
        <v>4587172</v>
      </c>
      <c r="E3660" s="35">
        <v>11.2796</v>
      </c>
      <c r="F3660" s="36">
        <v>40534.73741898148</v>
      </c>
      <c r="G3660" s="36">
        <v>40534.739340277774</v>
      </c>
    </row>
    <row r="3661" spans="2:7" x14ac:dyDescent="0.3">
      <c r="B3661" s="37">
        <v>4378</v>
      </c>
      <c r="C3661" s="37"/>
      <c r="D3661" s="37">
        <v>4448128</v>
      </c>
      <c r="E3661" s="38">
        <v>23.601900000000001</v>
      </c>
      <c r="F3661" s="39">
        <v>40534.739687499998</v>
      </c>
      <c r="G3661" s="39">
        <v>40534.740370370368</v>
      </c>
    </row>
    <row r="3662" spans="2:7" x14ac:dyDescent="0.3">
      <c r="B3662" s="34">
        <v>4379</v>
      </c>
      <c r="C3662" s="34" t="s">
        <v>1457</v>
      </c>
      <c r="D3662" s="34">
        <v>4402468</v>
      </c>
      <c r="E3662" s="35">
        <v>22.654</v>
      </c>
      <c r="F3662" s="36">
        <v>40534.740671296298</v>
      </c>
      <c r="G3662" s="36">
        <v>40534.784155092595</v>
      </c>
    </row>
    <row r="3663" spans="2:7" x14ac:dyDescent="0.3">
      <c r="B3663" s="37">
        <v>4380</v>
      </c>
      <c r="C3663" s="37" t="s">
        <v>1570</v>
      </c>
      <c r="D3663" s="37">
        <v>4780673</v>
      </c>
      <c r="E3663" s="38">
        <v>14.123200000000001</v>
      </c>
      <c r="F3663" s="39">
        <v>40534.742372685185</v>
      </c>
      <c r="G3663" s="39">
        <v>40534.744247685187</v>
      </c>
    </row>
    <row r="3664" spans="2:7" x14ac:dyDescent="0.3">
      <c r="B3664" s="34">
        <v>4381</v>
      </c>
      <c r="C3664" s="34" t="s">
        <v>1591</v>
      </c>
      <c r="D3664" s="34">
        <v>7521104</v>
      </c>
      <c r="E3664" s="35">
        <v>15.071099999999999</v>
      </c>
      <c r="F3664" s="36">
        <v>40534.74486111111</v>
      </c>
      <c r="G3664" s="36">
        <v>40534.747245370374</v>
      </c>
    </row>
    <row r="3665" spans="2:7" x14ac:dyDescent="0.3">
      <c r="B3665" s="37">
        <v>4382</v>
      </c>
      <c r="C3665" s="37" t="s">
        <v>1955</v>
      </c>
      <c r="D3665" s="37">
        <v>6088757</v>
      </c>
      <c r="E3665" s="38">
        <v>22.511800000000001</v>
      </c>
      <c r="F3665" s="39">
        <v>40534.748796296299</v>
      </c>
      <c r="G3665" s="39">
        <v>40534.762013888889</v>
      </c>
    </row>
    <row r="3666" spans="2:7" x14ac:dyDescent="0.3">
      <c r="B3666" s="34">
        <v>4383</v>
      </c>
      <c r="C3666" s="34" t="s">
        <v>1544</v>
      </c>
      <c r="D3666" s="34">
        <v>4780377</v>
      </c>
      <c r="E3666" s="35">
        <v>16.966799999999999</v>
      </c>
      <c r="F3666" s="36">
        <v>40534.751770833333</v>
      </c>
      <c r="G3666" s="36">
        <v>40534.754548611112</v>
      </c>
    </row>
    <row r="3667" spans="2:7" x14ac:dyDescent="0.3">
      <c r="B3667" s="37">
        <v>4384</v>
      </c>
      <c r="C3667" s="37" t="s">
        <v>1570</v>
      </c>
      <c r="D3667" s="37">
        <v>9647157</v>
      </c>
      <c r="E3667" s="38">
        <v>18.8626</v>
      </c>
      <c r="F3667" s="39">
        <v>40534.759502314817</v>
      </c>
      <c r="G3667" s="39">
        <v>40534.761550925927</v>
      </c>
    </row>
    <row r="3668" spans="2:7" x14ac:dyDescent="0.3">
      <c r="B3668" s="34">
        <v>4386</v>
      </c>
      <c r="C3668" s="34" t="s">
        <v>1544</v>
      </c>
      <c r="D3668" s="34">
        <v>9647186</v>
      </c>
      <c r="E3668" s="35">
        <v>10.331799999999999</v>
      </c>
      <c r="F3668" s="36">
        <v>40534.764548611114</v>
      </c>
      <c r="G3668" s="36">
        <v>40534.769120370373</v>
      </c>
    </row>
    <row r="3669" spans="2:7" x14ac:dyDescent="0.3">
      <c r="B3669" s="37">
        <v>4387</v>
      </c>
      <c r="C3669" s="37" t="s">
        <v>1570</v>
      </c>
      <c r="D3669" s="37">
        <v>9647163</v>
      </c>
      <c r="E3669" s="38">
        <v>15.7346</v>
      </c>
      <c r="F3669" s="39">
        <v>40534.76662037037</v>
      </c>
      <c r="G3669" s="39">
        <v>40534.769259259258</v>
      </c>
    </row>
    <row r="3670" spans="2:7" x14ac:dyDescent="0.3">
      <c r="B3670" s="34">
        <v>4388</v>
      </c>
      <c r="C3670" s="34" t="s">
        <v>1790</v>
      </c>
      <c r="D3670" s="34">
        <v>4587189</v>
      </c>
      <c r="E3670" s="35">
        <v>11.2796</v>
      </c>
      <c r="F3670" s="36">
        <v>40534.769999999997</v>
      </c>
      <c r="G3670" s="36">
        <v>40534.772534722222</v>
      </c>
    </row>
    <row r="3671" spans="2:7" x14ac:dyDescent="0.3">
      <c r="B3671" s="37">
        <v>4389</v>
      </c>
      <c r="C3671" s="37" t="s">
        <v>1591</v>
      </c>
      <c r="D3671" s="37">
        <v>4282426</v>
      </c>
      <c r="E3671" s="38">
        <v>15.071099999999999</v>
      </c>
      <c r="F3671" s="39">
        <v>40534.774155092593</v>
      </c>
      <c r="G3671" s="39">
        <v>40534.775682870371</v>
      </c>
    </row>
    <row r="3672" spans="2:7" x14ac:dyDescent="0.3">
      <c r="B3672" s="34">
        <v>4390</v>
      </c>
      <c r="C3672" s="34" t="s">
        <v>1591</v>
      </c>
      <c r="D3672" s="34">
        <v>9723740</v>
      </c>
      <c r="E3672" s="35">
        <v>15.071099999999999</v>
      </c>
      <c r="F3672" s="36">
        <v>40534.776712962965</v>
      </c>
      <c r="G3672" s="36">
        <v>40534.779224537036</v>
      </c>
    </row>
    <row r="3673" spans="2:7" x14ac:dyDescent="0.3">
      <c r="B3673" s="37">
        <v>4391</v>
      </c>
      <c r="C3673" s="37" t="s">
        <v>1591</v>
      </c>
      <c r="D3673" s="37">
        <v>7796597</v>
      </c>
      <c r="E3673" s="38">
        <v>15.071099999999999</v>
      </c>
      <c r="F3673" s="39">
        <v>40534.781111111108</v>
      </c>
      <c r="G3673" s="39">
        <v>40534.78261574074</v>
      </c>
    </row>
    <row r="3674" spans="2:7" x14ac:dyDescent="0.3">
      <c r="B3674" s="34">
        <v>4392</v>
      </c>
      <c r="C3674" s="34" t="s">
        <v>1591</v>
      </c>
      <c r="D3674" s="34">
        <v>7796605</v>
      </c>
      <c r="E3674" s="35">
        <v>15.071099999999999</v>
      </c>
      <c r="F3674" s="36">
        <v>40534.783159722225</v>
      </c>
      <c r="G3674" s="36">
        <v>40534.784085648149</v>
      </c>
    </row>
    <row r="3675" spans="2:7" x14ac:dyDescent="0.3">
      <c r="B3675" s="37">
        <v>4393</v>
      </c>
      <c r="C3675" s="37" t="s">
        <v>1591</v>
      </c>
      <c r="D3675" s="37">
        <v>7748440</v>
      </c>
      <c r="E3675" s="38">
        <v>15.071099999999999</v>
      </c>
      <c r="F3675" s="39">
        <v>40534.784618055557</v>
      </c>
      <c r="G3675" s="39">
        <v>40534.785983796297</v>
      </c>
    </row>
    <row r="3676" spans="2:7" x14ac:dyDescent="0.3">
      <c r="B3676" s="34">
        <v>4394</v>
      </c>
      <c r="C3676" s="34" t="s">
        <v>1500</v>
      </c>
      <c r="D3676" s="34">
        <v>9761031</v>
      </c>
      <c r="E3676" s="35">
        <v>11.2796</v>
      </c>
      <c r="F3676" s="36">
        <v>40534.786412037036</v>
      </c>
      <c r="G3676" s="36">
        <v>40534.787974537037</v>
      </c>
    </row>
    <row r="3677" spans="2:7" x14ac:dyDescent="0.3">
      <c r="B3677" s="37">
        <v>4395</v>
      </c>
      <c r="C3677" s="37" t="s">
        <v>1500</v>
      </c>
      <c r="D3677" s="37">
        <v>4862750</v>
      </c>
      <c r="E3677" s="38">
        <v>15.071099999999999</v>
      </c>
      <c r="F3677" s="39">
        <v>40534.788032407407</v>
      </c>
      <c r="G3677" s="39">
        <v>40534.788553240738</v>
      </c>
    </row>
    <row r="3678" spans="2:7" x14ac:dyDescent="0.3">
      <c r="B3678" s="34">
        <v>4396</v>
      </c>
      <c r="C3678" s="34" t="s">
        <v>1591</v>
      </c>
      <c r="D3678" s="34">
        <v>4862750</v>
      </c>
      <c r="E3678" s="35">
        <v>15.071099999999999</v>
      </c>
      <c r="F3678" s="36">
        <v>40534.788738425923</v>
      </c>
      <c r="G3678" s="36">
        <v>40534.790023148147</v>
      </c>
    </row>
    <row r="3679" spans="2:7" x14ac:dyDescent="0.3">
      <c r="B3679" s="37">
        <v>4397</v>
      </c>
      <c r="C3679" s="37" t="s">
        <v>2030</v>
      </c>
      <c r="D3679" s="37">
        <v>4852875</v>
      </c>
      <c r="E3679" s="38">
        <v>18.8626</v>
      </c>
      <c r="F3679" s="39">
        <v>40534.794224537036</v>
      </c>
      <c r="G3679" s="39">
        <v>40534.796226851853</v>
      </c>
    </row>
    <row r="3680" spans="2:7" x14ac:dyDescent="0.3">
      <c r="B3680" s="34">
        <v>4398</v>
      </c>
      <c r="C3680" s="34" t="s">
        <v>2030</v>
      </c>
      <c r="D3680" s="34">
        <v>4852881</v>
      </c>
      <c r="E3680" s="35">
        <v>27.2986</v>
      </c>
      <c r="F3680" s="36">
        <v>40534.796539351853</v>
      </c>
      <c r="G3680" s="36">
        <v>40534.797997685186</v>
      </c>
    </row>
    <row r="3681" spans="2:7" x14ac:dyDescent="0.3">
      <c r="B3681" s="37">
        <v>4399</v>
      </c>
      <c r="C3681" s="37" t="s">
        <v>2030</v>
      </c>
      <c r="D3681" s="37">
        <v>4852898</v>
      </c>
      <c r="E3681" s="38">
        <v>18.8626</v>
      </c>
      <c r="F3681" s="39">
        <v>40534.798460648148</v>
      </c>
      <c r="G3681" s="39">
        <v>40534.800694444442</v>
      </c>
    </row>
    <row r="3682" spans="2:7" x14ac:dyDescent="0.3">
      <c r="B3682" s="34">
        <v>4400</v>
      </c>
      <c r="C3682" s="34" t="s">
        <v>2030</v>
      </c>
      <c r="D3682" s="34">
        <v>4852906</v>
      </c>
      <c r="E3682" s="35">
        <v>16.587700000000002</v>
      </c>
      <c r="F3682" s="36">
        <v>40534.800995370373</v>
      </c>
      <c r="G3682" s="36">
        <v>40591.52789351852</v>
      </c>
    </row>
    <row r="3683" spans="2:7" x14ac:dyDescent="0.3">
      <c r="B3683" s="37">
        <v>4401</v>
      </c>
      <c r="C3683" s="37" t="s">
        <v>1711</v>
      </c>
      <c r="D3683" s="37">
        <v>4290472</v>
      </c>
      <c r="E3683" s="38">
        <v>26.445499999999999</v>
      </c>
      <c r="F3683" s="39">
        <v>40534.802719907406</v>
      </c>
      <c r="G3683" s="39">
        <v>40534.804085648146</v>
      </c>
    </row>
    <row r="3684" spans="2:7" x14ac:dyDescent="0.3">
      <c r="B3684" s="34">
        <v>4402</v>
      </c>
      <c r="C3684" s="34" t="s">
        <v>2031</v>
      </c>
      <c r="D3684" s="34">
        <v>4803606</v>
      </c>
      <c r="E3684" s="35">
        <v>15.071099999999999</v>
      </c>
      <c r="F3684" s="36">
        <v>40534.806597222225</v>
      </c>
      <c r="G3684" s="36">
        <v>40534.810590277775</v>
      </c>
    </row>
    <row r="3685" spans="2:7" x14ac:dyDescent="0.3">
      <c r="B3685" s="37">
        <v>4403</v>
      </c>
      <c r="C3685" s="37" t="s">
        <v>1591</v>
      </c>
      <c r="D3685" s="37">
        <v>4591989</v>
      </c>
      <c r="E3685" s="38">
        <v>15.071099999999999</v>
      </c>
      <c r="F3685" s="39">
        <v>40534.808159722219</v>
      </c>
      <c r="G3685" s="39">
        <v>40534.812222222223</v>
      </c>
    </row>
    <row r="3686" spans="2:7" x14ac:dyDescent="0.3">
      <c r="B3686" s="34">
        <v>4404</v>
      </c>
      <c r="C3686" s="34" t="s">
        <v>1570</v>
      </c>
      <c r="D3686" s="34">
        <v>4591995</v>
      </c>
      <c r="E3686" s="35">
        <v>15.071099999999999</v>
      </c>
      <c r="F3686" s="36">
        <v>40534.810671296298</v>
      </c>
      <c r="G3686" s="36">
        <v>40534.812037037038</v>
      </c>
    </row>
    <row r="3687" spans="2:7" x14ac:dyDescent="0.3">
      <c r="B3687" s="37">
        <v>4405</v>
      </c>
      <c r="C3687" s="37" t="s">
        <v>1591</v>
      </c>
      <c r="D3687" s="37">
        <v>4803612</v>
      </c>
      <c r="E3687" s="38">
        <v>19.810400000000001</v>
      </c>
      <c r="F3687" s="39">
        <v>40534.812291666669</v>
      </c>
      <c r="G3687" s="39">
        <v>40534.813993055555</v>
      </c>
    </row>
    <row r="3688" spans="2:7" x14ac:dyDescent="0.3">
      <c r="B3688" s="34">
        <v>4406</v>
      </c>
      <c r="C3688" s="34" t="s">
        <v>1570</v>
      </c>
      <c r="D3688" s="34">
        <v>4590984</v>
      </c>
      <c r="E3688" s="35">
        <v>15.071099999999999</v>
      </c>
      <c r="F3688" s="36">
        <v>40534.814062500001</v>
      </c>
      <c r="G3688" s="36">
        <v>40534.815937500003</v>
      </c>
    </row>
    <row r="3689" spans="2:7" x14ac:dyDescent="0.3">
      <c r="B3689" s="37">
        <v>4407</v>
      </c>
      <c r="C3689" s="37"/>
      <c r="D3689" s="37">
        <v>9774559</v>
      </c>
      <c r="E3689" s="38">
        <v>16.682500000000001</v>
      </c>
      <c r="F3689" s="39">
        <v>40540.454953703702</v>
      </c>
      <c r="G3689" s="39">
        <v>40620.541944444441</v>
      </c>
    </row>
    <row r="3690" spans="2:7" x14ac:dyDescent="0.3">
      <c r="B3690" s="34">
        <v>4408</v>
      </c>
      <c r="C3690" s="34" t="s">
        <v>1944</v>
      </c>
      <c r="D3690" s="34">
        <v>9774565</v>
      </c>
      <c r="E3690" s="35">
        <v>15.8294</v>
      </c>
      <c r="F3690" s="36">
        <v>40540.467106481483</v>
      </c>
      <c r="G3690" s="36">
        <v>40620.542430555557</v>
      </c>
    </row>
    <row r="3691" spans="2:7" x14ac:dyDescent="0.3">
      <c r="B3691" s="37">
        <v>4412</v>
      </c>
      <c r="C3691" s="37" t="s">
        <v>1454</v>
      </c>
      <c r="D3691" s="37">
        <v>9768688</v>
      </c>
      <c r="E3691" s="38">
        <v>6.8246000000000002</v>
      </c>
      <c r="F3691" s="39">
        <v>40540.658136574071</v>
      </c>
      <c r="G3691" s="39">
        <v>40620.729108796295</v>
      </c>
    </row>
    <row r="3692" spans="2:7" x14ac:dyDescent="0.3">
      <c r="B3692" s="34">
        <v>4414</v>
      </c>
      <c r="C3692" s="34" t="s">
        <v>1454</v>
      </c>
      <c r="D3692" s="34">
        <v>9803226</v>
      </c>
      <c r="E3692" s="35">
        <v>6.8246000000000002</v>
      </c>
      <c r="F3692" s="36">
        <v>40540.65934027778</v>
      </c>
      <c r="G3692" s="36">
        <v>40620.736296296294</v>
      </c>
    </row>
    <row r="3693" spans="2:7" x14ac:dyDescent="0.3">
      <c r="B3693" s="37">
        <v>4415</v>
      </c>
      <c r="C3693" s="37" t="s">
        <v>2032</v>
      </c>
      <c r="D3693" s="37">
        <v>9809016</v>
      </c>
      <c r="E3693" s="38">
        <v>12.511799999999999</v>
      </c>
      <c r="F3693" s="39">
        <v>40540.659953703704</v>
      </c>
      <c r="G3693" s="39">
        <v>40620.766493055555</v>
      </c>
    </row>
    <row r="3694" spans="2:7" x14ac:dyDescent="0.3">
      <c r="B3694" s="34">
        <v>4416</v>
      </c>
      <c r="C3694" s="34" t="s">
        <v>1815</v>
      </c>
      <c r="D3694" s="34">
        <v>9799884</v>
      </c>
      <c r="E3694" s="35">
        <v>11.2796</v>
      </c>
      <c r="F3694" s="36">
        <v>40540.660937499997</v>
      </c>
      <c r="G3694" s="36">
        <v>40620.75953703704</v>
      </c>
    </row>
    <row r="3695" spans="2:7" x14ac:dyDescent="0.3">
      <c r="B3695" s="37">
        <v>4417</v>
      </c>
      <c r="C3695" s="37" t="s">
        <v>1912</v>
      </c>
      <c r="D3695" s="37">
        <v>9768694</v>
      </c>
      <c r="E3695" s="38">
        <v>17.9147</v>
      </c>
      <c r="F3695" s="39">
        <v>40540.661493055559</v>
      </c>
      <c r="G3695" s="39">
        <v>40620.765185185184</v>
      </c>
    </row>
    <row r="3696" spans="2:7" x14ac:dyDescent="0.3">
      <c r="B3696" s="34">
        <v>4418</v>
      </c>
      <c r="C3696" s="34" t="s">
        <v>1454</v>
      </c>
      <c r="D3696" s="34">
        <v>9598878</v>
      </c>
      <c r="E3696" s="35">
        <v>8.6256000000000004</v>
      </c>
      <c r="F3696" s="36">
        <v>40540.662060185183</v>
      </c>
      <c r="G3696" s="36">
        <v>40620.773587962962</v>
      </c>
    </row>
    <row r="3697" spans="2:7" x14ac:dyDescent="0.3">
      <c r="B3697" s="37">
        <v>4714</v>
      </c>
      <c r="C3697" s="37" t="s">
        <v>1806</v>
      </c>
      <c r="D3697" s="37">
        <v>9826517</v>
      </c>
      <c r="E3697" s="38">
        <v>9.6682000000000006</v>
      </c>
      <c r="F3697" s="39">
        <v>40619.848761574074</v>
      </c>
      <c r="G3697" s="39">
        <v>40620.811493055553</v>
      </c>
    </row>
    <row r="3698" spans="2:7" x14ac:dyDescent="0.3">
      <c r="B3698" s="34">
        <v>4425</v>
      </c>
      <c r="C3698" s="34" t="s">
        <v>1464</v>
      </c>
      <c r="D3698" s="34">
        <v>9822962</v>
      </c>
      <c r="E3698" s="35">
        <v>26.5886</v>
      </c>
      <c r="F3698" s="36">
        <v>40540.670567129629</v>
      </c>
      <c r="G3698" s="36">
        <v>40619.414317129631</v>
      </c>
    </row>
    <row r="3699" spans="2:7" x14ac:dyDescent="0.3">
      <c r="B3699" s="37">
        <v>4428</v>
      </c>
      <c r="C3699" s="37"/>
      <c r="D3699" s="37">
        <v>9802824</v>
      </c>
      <c r="E3699" s="38">
        <v>0</v>
      </c>
      <c r="F3699" s="39">
        <v>40540.684976851851</v>
      </c>
      <c r="G3699" s="39">
        <v>40540.685104166667</v>
      </c>
    </row>
    <row r="3700" spans="2:7" x14ac:dyDescent="0.3">
      <c r="B3700" s="34">
        <v>4429</v>
      </c>
      <c r="C3700" s="34"/>
      <c r="D3700" s="34">
        <v>9797595</v>
      </c>
      <c r="E3700" s="35">
        <v>15.545</v>
      </c>
      <c r="F3700" s="36">
        <v>40540.685185185182</v>
      </c>
      <c r="G3700" s="36">
        <v>40620.840104166666</v>
      </c>
    </row>
    <row r="3701" spans="2:7" x14ac:dyDescent="0.3">
      <c r="B3701" s="37">
        <v>4430</v>
      </c>
      <c r="C3701" s="37" t="s">
        <v>1458</v>
      </c>
      <c r="D3701" s="37">
        <v>9775079</v>
      </c>
      <c r="E3701" s="38">
        <v>14.123200000000001</v>
      </c>
      <c r="F3701" s="39">
        <v>40540.687581018516</v>
      </c>
      <c r="G3701" s="39">
        <v>40617.435034722221</v>
      </c>
    </row>
    <row r="3702" spans="2:7" x14ac:dyDescent="0.3">
      <c r="B3702" s="34">
        <v>4431</v>
      </c>
      <c r="C3702" s="34" t="s">
        <v>1685</v>
      </c>
      <c r="D3702" s="34">
        <v>9775085</v>
      </c>
      <c r="E3702" s="35">
        <v>25.876799999999999</v>
      </c>
      <c r="F3702" s="36">
        <v>40540.687789351854</v>
      </c>
      <c r="G3702" s="36">
        <v>40617.437916666669</v>
      </c>
    </row>
    <row r="3703" spans="2:7" x14ac:dyDescent="0.3">
      <c r="B3703" s="37">
        <v>4432</v>
      </c>
      <c r="C3703" s="37" t="s">
        <v>1685</v>
      </c>
      <c r="D3703" s="37">
        <v>9815063</v>
      </c>
      <c r="E3703" s="38">
        <v>26.635100000000001</v>
      </c>
      <c r="F3703" s="39">
        <v>40540.68822916667</v>
      </c>
      <c r="G3703" s="39">
        <v>40617.445671296293</v>
      </c>
    </row>
    <row r="3704" spans="2:7" x14ac:dyDescent="0.3">
      <c r="B3704" s="34">
        <v>4433</v>
      </c>
      <c r="C3704" s="34" t="s">
        <v>1458</v>
      </c>
      <c r="D3704" s="34">
        <v>9817211</v>
      </c>
      <c r="E3704" s="35">
        <v>14.5024</v>
      </c>
      <c r="F3704" s="36">
        <v>40540.688842592594</v>
      </c>
      <c r="G3704" s="36">
        <v>40617.445509259262</v>
      </c>
    </row>
    <row r="3705" spans="2:7" x14ac:dyDescent="0.3">
      <c r="B3705" s="37">
        <v>4437</v>
      </c>
      <c r="C3705" s="37" t="s">
        <v>1458</v>
      </c>
      <c r="D3705" s="37">
        <v>9815028</v>
      </c>
      <c r="E3705" s="38">
        <v>9.8577999999999992</v>
      </c>
      <c r="F3705" s="39">
        <v>40540.690949074073</v>
      </c>
      <c r="G3705" s="39">
        <v>40617.426261574074</v>
      </c>
    </row>
    <row r="3706" spans="2:7" x14ac:dyDescent="0.3">
      <c r="B3706" s="34">
        <v>4438</v>
      </c>
      <c r="C3706" s="34"/>
      <c r="D3706" s="34">
        <v>9815034</v>
      </c>
      <c r="E3706" s="35">
        <v>18.199100000000001</v>
      </c>
      <c r="F3706" s="36">
        <v>40540.691550925927</v>
      </c>
      <c r="G3706" s="36">
        <v>40627.471493055556</v>
      </c>
    </row>
    <row r="3707" spans="2:7" x14ac:dyDescent="0.3">
      <c r="B3707" s="37">
        <v>4550</v>
      </c>
      <c r="C3707" s="37" t="s">
        <v>1570</v>
      </c>
      <c r="D3707" s="37">
        <v>6087427</v>
      </c>
      <c r="E3707" s="38">
        <v>20.758299999999998</v>
      </c>
      <c r="F3707" s="39">
        <v>40565.923252314817</v>
      </c>
      <c r="G3707" s="39" t="s">
        <v>1558</v>
      </c>
    </row>
    <row r="3708" spans="2:7" x14ac:dyDescent="0.3">
      <c r="B3708" s="34">
        <v>4705</v>
      </c>
      <c r="C3708" s="34" t="s">
        <v>1512</v>
      </c>
      <c r="D3708" s="34">
        <v>7566650</v>
      </c>
      <c r="E3708" s="35">
        <v>7.1070000000000002</v>
      </c>
      <c r="F3708" s="36">
        <v>40618.478576388887</v>
      </c>
      <c r="G3708" s="36">
        <v>40618.484942129631</v>
      </c>
    </row>
    <row r="3709" spans="2:7" x14ac:dyDescent="0.3">
      <c r="B3709" s="37">
        <v>4440</v>
      </c>
      <c r="C3709" s="37" t="s">
        <v>2026</v>
      </c>
      <c r="D3709" s="37">
        <v>8990150</v>
      </c>
      <c r="E3709" s="38">
        <v>5.7691999999999997</v>
      </c>
      <c r="F3709" s="39">
        <v>40550.524884259263</v>
      </c>
      <c r="G3709" s="39">
        <v>40550.530231481483</v>
      </c>
    </row>
    <row r="3710" spans="2:7" x14ac:dyDescent="0.3">
      <c r="B3710" s="34">
        <v>4442</v>
      </c>
      <c r="C3710" s="34" t="s">
        <v>2026</v>
      </c>
      <c r="D3710" s="34">
        <v>8990172</v>
      </c>
      <c r="E3710" s="35">
        <v>5.7691999999999997</v>
      </c>
      <c r="F3710" s="36">
        <v>40550.533379629633</v>
      </c>
      <c r="G3710" s="36">
        <v>40550.533993055556</v>
      </c>
    </row>
    <row r="3711" spans="2:7" x14ac:dyDescent="0.3">
      <c r="B3711" s="37">
        <v>4443</v>
      </c>
      <c r="C3711" s="37" t="s">
        <v>2026</v>
      </c>
      <c r="D3711" s="37">
        <v>8990189</v>
      </c>
      <c r="E3711" s="38">
        <v>5.7691999999999997</v>
      </c>
      <c r="F3711" s="39">
        <v>40550.534409722219</v>
      </c>
      <c r="G3711" s="39">
        <v>40550.535034722219</v>
      </c>
    </row>
    <row r="3712" spans="2:7" x14ac:dyDescent="0.3">
      <c r="B3712" s="34">
        <v>4444</v>
      </c>
      <c r="C3712" s="34" t="s">
        <v>2026</v>
      </c>
      <c r="D3712" s="34">
        <v>8990195</v>
      </c>
      <c r="E3712" s="35">
        <v>5.7691999999999997</v>
      </c>
      <c r="F3712" s="36">
        <v>40550.535196759258</v>
      </c>
      <c r="G3712" s="36">
        <v>40550.535798611112</v>
      </c>
    </row>
    <row r="3713" spans="2:7" x14ac:dyDescent="0.3">
      <c r="B3713" s="37">
        <v>4447</v>
      </c>
      <c r="C3713" s="37" t="s">
        <v>2026</v>
      </c>
      <c r="D3713" s="37">
        <v>8990054</v>
      </c>
      <c r="E3713" s="38">
        <v>5.4348000000000001</v>
      </c>
      <c r="F3713" s="39">
        <v>40550.538946759261</v>
      </c>
      <c r="G3713" s="39">
        <v>40569.61928240741</v>
      </c>
    </row>
    <row r="3714" spans="2:7" x14ac:dyDescent="0.3">
      <c r="B3714" s="34">
        <v>4448</v>
      </c>
      <c r="C3714" s="34" t="s">
        <v>2033</v>
      </c>
      <c r="D3714" s="34">
        <v>8990019</v>
      </c>
      <c r="E3714" s="35">
        <v>6.2709000000000001</v>
      </c>
      <c r="F3714" s="36">
        <v>40550.545416666668</v>
      </c>
      <c r="G3714" s="36">
        <v>40550.554120370369</v>
      </c>
    </row>
    <row r="3715" spans="2:7" x14ac:dyDescent="0.3">
      <c r="B3715" s="37">
        <v>4446</v>
      </c>
      <c r="C3715" s="37" t="s">
        <v>2026</v>
      </c>
      <c r="D3715" s="37">
        <v>8990203</v>
      </c>
      <c r="E3715" s="38">
        <v>5.7691999999999997</v>
      </c>
      <c r="F3715" s="39">
        <v>40550.536145833335</v>
      </c>
      <c r="G3715" s="39">
        <v>40550.536851851852</v>
      </c>
    </row>
    <row r="3716" spans="2:7" x14ac:dyDescent="0.3">
      <c r="B3716" s="34">
        <v>4449</v>
      </c>
      <c r="C3716" s="34" t="s">
        <v>2033</v>
      </c>
      <c r="D3716" s="34">
        <v>8990025</v>
      </c>
      <c r="E3716" s="35">
        <v>6.2709000000000001</v>
      </c>
      <c r="F3716" s="36">
        <v>40550.552974537037</v>
      </c>
      <c r="G3716" s="36">
        <v>40550.554178240738</v>
      </c>
    </row>
    <row r="3717" spans="2:7" x14ac:dyDescent="0.3">
      <c r="B3717" s="37">
        <v>4450</v>
      </c>
      <c r="C3717" s="37" t="s">
        <v>2033</v>
      </c>
      <c r="D3717" s="37">
        <v>8990002</v>
      </c>
      <c r="E3717" s="38">
        <v>6.2709000000000001</v>
      </c>
      <c r="F3717" s="39">
        <v>40550.554340277777</v>
      </c>
      <c r="G3717" s="39">
        <v>40550.554872685185</v>
      </c>
    </row>
    <row r="3718" spans="2:7" x14ac:dyDescent="0.3">
      <c r="B3718" s="34">
        <v>4451</v>
      </c>
      <c r="C3718" s="34" t="s">
        <v>1614</v>
      </c>
      <c r="D3718" s="34">
        <v>8990090</v>
      </c>
      <c r="E3718" s="35">
        <v>3.2608999999999999</v>
      </c>
      <c r="F3718" s="36">
        <v>40550.559363425928</v>
      </c>
      <c r="G3718" s="36">
        <v>40550.563680555555</v>
      </c>
    </row>
    <row r="3719" spans="2:7" x14ac:dyDescent="0.3">
      <c r="B3719" s="37">
        <v>4452</v>
      </c>
      <c r="C3719" s="37" t="s">
        <v>1614</v>
      </c>
      <c r="D3719" s="37">
        <v>8990108</v>
      </c>
      <c r="E3719" s="38">
        <v>3.2608999999999999</v>
      </c>
      <c r="F3719" s="39">
        <v>40550.563773148147</v>
      </c>
      <c r="G3719" s="39">
        <v>40550.564675925925</v>
      </c>
    </row>
    <row r="3720" spans="2:7" x14ac:dyDescent="0.3">
      <c r="B3720" s="34">
        <v>4453</v>
      </c>
      <c r="C3720" s="34" t="s">
        <v>1614</v>
      </c>
      <c r="D3720" s="34">
        <v>8990114</v>
      </c>
      <c r="E3720" s="35">
        <v>3.2608999999999999</v>
      </c>
      <c r="F3720" s="36">
        <v>40550.56517361111</v>
      </c>
      <c r="G3720" s="36">
        <v>40550.567569444444</v>
      </c>
    </row>
    <row r="3721" spans="2:7" x14ac:dyDescent="0.3">
      <c r="B3721" s="37">
        <v>4454</v>
      </c>
      <c r="C3721" s="37" t="s">
        <v>1614</v>
      </c>
      <c r="D3721" s="37">
        <v>8990120</v>
      </c>
      <c r="E3721" s="38">
        <v>3.2608999999999999</v>
      </c>
      <c r="F3721" s="39">
        <v>40550.571863425925</v>
      </c>
      <c r="G3721" s="39">
        <v>40550.572777777779</v>
      </c>
    </row>
    <row r="3722" spans="2:7" x14ac:dyDescent="0.3">
      <c r="B3722" s="34">
        <v>4455</v>
      </c>
      <c r="C3722" s="34" t="s">
        <v>1614</v>
      </c>
      <c r="D3722" s="34">
        <v>8990137</v>
      </c>
      <c r="E3722" s="35">
        <v>3.2608999999999999</v>
      </c>
      <c r="F3722" s="36">
        <v>40550.572962962964</v>
      </c>
      <c r="G3722" s="36">
        <v>40550.573796296296</v>
      </c>
    </row>
    <row r="3723" spans="2:7" x14ac:dyDescent="0.3">
      <c r="B3723" s="37">
        <v>4456</v>
      </c>
      <c r="C3723" s="37" t="s">
        <v>2034</v>
      </c>
      <c r="D3723" s="37">
        <v>8990048</v>
      </c>
      <c r="E3723" s="38">
        <v>4.9330999999999996</v>
      </c>
      <c r="F3723" s="39">
        <v>40550.581736111111</v>
      </c>
      <c r="G3723" s="39">
        <v>40550.586226851854</v>
      </c>
    </row>
    <row r="3724" spans="2:7" x14ac:dyDescent="0.3">
      <c r="B3724" s="34">
        <v>4457</v>
      </c>
      <c r="C3724" s="34" t="s">
        <v>1456</v>
      </c>
      <c r="D3724" s="34">
        <v>4663401</v>
      </c>
      <c r="E3724" s="35">
        <v>7.4414999999999996</v>
      </c>
      <c r="F3724" s="36">
        <v>40550.873553240737</v>
      </c>
      <c r="G3724" s="36">
        <v>40550.878078703703</v>
      </c>
    </row>
    <row r="3725" spans="2:7" x14ac:dyDescent="0.3">
      <c r="B3725" s="37">
        <v>4458</v>
      </c>
      <c r="C3725" s="37" t="s">
        <v>1500</v>
      </c>
      <c r="D3725" s="37">
        <v>7522776</v>
      </c>
      <c r="E3725" s="38">
        <v>7.9431000000000003</v>
      </c>
      <c r="F3725" s="39">
        <v>40550.878240740742</v>
      </c>
      <c r="G3725" s="39">
        <v>40550.894953703704</v>
      </c>
    </row>
    <row r="3726" spans="2:7" x14ac:dyDescent="0.3">
      <c r="B3726" s="34">
        <v>4459</v>
      </c>
      <c r="C3726" s="34" t="s">
        <v>1474</v>
      </c>
      <c r="D3726" s="34">
        <v>9536989</v>
      </c>
      <c r="E3726" s="35">
        <v>9.6153999999999993</v>
      </c>
      <c r="F3726" s="36">
        <v>40550.882465277777</v>
      </c>
      <c r="G3726" s="36">
        <v>40550.887361111112</v>
      </c>
    </row>
    <row r="3727" spans="2:7" x14ac:dyDescent="0.3">
      <c r="B3727" s="37">
        <v>4460</v>
      </c>
      <c r="C3727" s="37" t="s">
        <v>1512</v>
      </c>
      <c r="D3727" s="37">
        <v>4540064</v>
      </c>
      <c r="E3727" s="38">
        <v>9.5318000000000005</v>
      </c>
      <c r="F3727" s="39">
        <v>40550.889560185184</v>
      </c>
      <c r="G3727" s="39">
        <v>40550.891481481478</v>
      </c>
    </row>
    <row r="3728" spans="2:7" x14ac:dyDescent="0.3">
      <c r="B3728" s="34">
        <v>4461</v>
      </c>
      <c r="C3728" s="34" t="s">
        <v>1476</v>
      </c>
      <c r="D3728" s="34">
        <v>7693213</v>
      </c>
      <c r="E3728" s="35">
        <v>8.7792999999999992</v>
      </c>
      <c r="F3728" s="36">
        <v>40550.897511574076</v>
      </c>
      <c r="G3728" s="36">
        <v>40550.899502314816</v>
      </c>
    </row>
    <row r="3729" spans="2:7" x14ac:dyDescent="0.3">
      <c r="B3729" s="37">
        <v>4463</v>
      </c>
      <c r="C3729" s="37" t="s">
        <v>1478</v>
      </c>
      <c r="D3729" s="37">
        <v>9717113</v>
      </c>
      <c r="E3729" s="38">
        <v>7.9431000000000003</v>
      </c>
      <c r="F3729" s="39">
        <v>40550.941250000003</v>
      </c>
      <c r="G3729" s="39">
        <v>40550.950092592589</v>
      </c>
    </row>
    <row r="3730" spans="2:7" x14ac:dyDescent="0.3">
      <c r="B3730" s="34">
        <v>4464</v>
      </c>
      <c r="C3730" s="34" t="s">
        <v>1478</v>
      </c>
      <c r="D3730" s="34">
        <v>9717136</v>
      </c>
      <c r="E3730" s="35">
        <v>7.9348000000000001</v>
      </c>
      <c r="F3730" s="36">
        <v>40550.95107638889</v>
      </c>
      <c r="G3730" s="36">
        <v>40550.953900462962</v>
      </c>
    </row>
    <row r="3731" spans="2:7" x14ac:dyDescent="0.3">
      <c r="B3731" s="37">
        <v>4465</v>
      </c>
      <c r="C3731" s="37" t="s">
        <v>1504</v>
      </c>
      <c r="D3731" s="37">
        <v>9717142</v>
      </c>
      <c r="E3731" s="38">
        <v>6.2709000000000001</v>
      </c>
      <c r="F3731" s="39">
        <v>40550.954432870371</v>
      </c>
      <c r="G3731" s="39">
        <v>40550.961018518516</v>
      </c>
    </row>
    <row r="3732" spans="2:7" x14ac:dyDescent="0.3">
      <c r="B3732" s="34">
        <v>4466</v>
      </c>
      <c r="C3732" s="34"/>
      <c r="D3732" s="34"/>
      <c r="E3732" s="35">
        <v>0</v>
      </c>
      <c r="F3732" s="36">
        <v>40550.971296296295</v>
      </c>
      <c r="G3732" s="36" t="s">
        <v>1558</v>
      </c>
    </row>
    <row r="3733" spans="2:7" x14ac:dyDescent="0.3">
      <c r="B3733" s="37">
        <v>4467</v>
      </c>
      <c r="C3733" s="37" t="s">
        <v>1475</v>
      </c>
      <c r="D3733" s="37">
        <v>9718710</v>
      </c>
      <c r="E3733" s="38">
        <v>12.4582</v>
      </c>
      <c r="F3733" s="39">
        <v>40550.97146990741</v>
      </c>
      <c r="G3733" s="39">
        <v>40602.432164351849</v>
      </c>
    </row>
    <row r="3734" spans="2:7" x14ac:dyDescent="0.3">
      <c r="B3734" s="34">
        <v>4468</v>
      </c>
      <c r="C3734" s="34" t="s">
        <v>1500</v>
      </c>
      <c r="D3734" s="34">
        <v>9699734</v>
      </c>
      <c r="E3734" s="35">
        <v>8.1104000000000003</v>
      </c>
      <c r="F3734" s="36">
        <v>40550.978888888887</v>
      </c>
      <c r="G3734" s="36">
        <v>40602.441527777781</v>
      </c>
    </row>
    <row r="3735" spans="2:7" x14ac:dyDescent="0.3">
      <c r="B3735" s="37">
        <v>4472</v>
      </c>
      <c r="C3735" s="37"/>
      <c r="D3735" s="37">
        <v>7010450</v>
      </c>
      <c r="E3735" s="38">
        <v>3.0518000000000001</v>
      </c>
      <c r="F3735" s="39">
        <v>40553.502870370372</v>
      </c>
      <c r="G3735" s="39">
        <v>40553.505648148152</v>
      </c>
    </row>
    <row r="3736" spans="2:7" x14ac:dyDescent="0.3">
      <c r="B3736" s="34">
        <v>4473</v>
      </c>
      <c r="C3736" s="34"/>
      <c r="D3736" s="34">
        <v>7413544</v>
      </c>
      <c r="E3736" s="35">
        <v>3.0518000000000001</v>
      </c>
      <c r="F3736" s="36">
        <v>40553.506412037037</v>
      </c>
      <c r="G3736" s="36">
        <v>40553.508784722224</v>
      </c>
    </row>
    <row r="3737" spans="2:7" x14ac:dyDescent="0.3">
      <c r="B3737" s="37">
        <v>4474</v>
      </c>
      <c r="C3737" s="37"/>
      <c r="D3737" s="37">
        <v>7010467</v>
      </c>
      <c r="E3737" s="38">
        <v>6.1872999999999996</v>
      </c>
      <c r="F3737" s="39">
        <v>40553.511377314811</v>
      </c>
      <c r="G3737" s="39">
        <v>40553.513368055559</v>
      </c>
    </row>
    <row r="3738" spans="2:7" x14ac:dyDescent="0.3">
      <c r="B3738" s="34">
        <v>4475</v>
      </c>
      <c r="C3738" s="34"/>
      <c r="D3738" s="34">
        <v>7245472</v>
      </c>
      <c r="E3738" s="35">
        <v>5.7691999999999997</v>
      </c>
      <c r="F3738" s="36">
        <v>40553.514074074075</v>
      </c>
      <c r="G3738" s="36">
        <v>40553.516296296293</v>
      </c>
    </row>
    <row r="3739" spans="2:7" x14ac:dyDescent="0.3">
      <c r="B3739" s="37">
        <v>4476</v>
      </c>
      <c r="C3739" s="37"/>
      <c r="D3739" s="37">
        <v>7010421</v>
      </c>
      <c r="E3739" s="38">
        <v>4.3478000000000003</v>
      </c>
      <c r="F3739" s="39">
        <v>40553.516481481478</v>
      </c>
      <c r="G3739" s="39">
        <v>40553.519537037035</v>
      </c>
    </row>
    <row r="3740" spans="2:7" x14ac:dyDescent="0.3">
      <c r="B3740" s="34">
        <v>4477</v>
      </c>
      <c r="C3740" s="34"/>
      <c r="D3740" s="34">
        <v>7245383</v>
      </c>
      <c r="E3740" s="35">
        <v>4.5151000000000003</v>
      </c>
      <c r="F3740" s="36">
        <v>40553.544131944444</v>
      </c>
      <c r="G3740" s="36">
        <v>40553.5471412037</v>
      </c>
    </row>
    <row r="3741" spans="2:7" x14ac:dyDescent="0.3">
      <c r="B3741" s="37">
        <v>4478</v>
      </c>
      <c r="C3741" s="37"/>
      <c r="D3741" s="37">
        <v>7010065</v>
      </c>
      <c r="E3741" s="38">
        <v>3.9298000000000002</v>
      </c>
      <c r="F3741" s="39">
        <v>40553.548263888886</v>
      </c>
      <c r="G3741" s="39">
        <v>40553.551458333335</v>
      </c>
    </row>
    <row r="3742" spans="2:7" x14ac:dyDescent="0.3">
      <c r="B3742" s="34">
        <v>4479</v>
      </c>
      <c r="C3742" s="34"/>
      <c r="D3742" s="34">
        <v>7010384</v>
      </c>
      <c r="E3742" s="35">
        <v>2.7591999999999999</v>
      </c>
      <c r="F3742" s="36">
        <v>40553.551990740743</v>
      </c>
      <c r="G3742" s="36">
        <v>40553.55945601852</v>
      </c>
    </row>
    <row r="3743" spans="2:7" x14ac:dyDescent="0.3">
      <c r="B3743" s="37">
        <v>4480</v>
      </c>
      <c r="C3743" s="37"/>
      <c r="D3743" s="37">
        <v>7245437</v>
      </c>
      <c r="E3743" s="38">
        <v>2.8428</v>
      </c>
      <c r="F3743" s="39">
        <v>40553.559560185182</v>
      </c>
      <c r="G3743" s="39">
        <v>40553.566168981481</v>
      </c>
    </row>
    <row r="3744" spans="2:7" x14ac:dyDescent="0.3">
      <c r="B3744" s="34">
        <v>4481</v>
      </c>
      <c r="C3744" s="34"/>
      <c r="D3744" s="34">
        <v>7010390</v>
      </c>
      <c r="E3744" s="35">
        <v>2.5920000000000001</v>
      </c>
      <c r="F3744" s="36">
        <v>40553.566932870373</v>
      </c>
      <c r="G3744" s="36">
        <v>40553.569432870368</v>
      </c>
    </row>
    <row r="3745" spans="2:7" x14ac:dyDescent="0.3">
      <c r="B3745" s="37">
        <v>4482</v>
      </c>
      <c r="C3745" s="37"/>
      <c r="D3745" s="37">
        <v>7010378</v>
      </c>
      <c r="E3745" s="38">
        <v>3.8462000000000001</v>
      </c>
      <c r="F3745" s="39">
        <v>40553.570694444446</v>
      </c>
      <c r="G3745" s="39">
        <v>40553.573541666665</v>
      </c>
    </row>
    <row r="3746" spans="2:7" x14ac:dyDescent="0.3">
      <c r="B3746" s="34">
        <v>4483</v>
      </c>
      <c r="C3746" s="34" t="s">
        <v>1570</v>
      </c>
      <c r="D3746" s="34">
        <v>4218977</v>
      </c>
      <c r="E3746" s="35">
        <v>9.3839000000000006</v>
      </c>
      <c r="F3746" s="36">
        <v>40553.60087962963</v>
      </c>
      <c r="G3746" s="36">
        <v>40553.60491898148</v>
      </c>
    </row>
    <row r="3747" spans="2:7" x14ac:dyDescent="0.3">
      <c r="B3747" s="37">
        <v>4484</v>
      </c>
      <c r="C3747" s="37" t="s">
        <v>1744</v>
      </c>
      <c r="D3747" s="37">
        <v>7922487</v>
      </c>
      <c r="E3747" s="38">
        <v>18.8626</v>
      </c>
      <c r="F3747" s="39">
        <v>40553.605057870373</v>
      </c>
      <c r="G3747" s="39">
        <v>40553.608402777776</v>
      </c>
    </row>
    <row r="3748" spans="2:7" x14ac:dyDescent="0.3">
      <c r="B3748" s="34">
        <v>4485</v>
      </c>
      <c r="C3748" s="34" t="s">
        <v>1468</v>
      </c>
      <c r="D3748" s="34">
        <v>7934852</v>
      </c>
      <c r="E3748" s="35">
        <v>13.1754</v>
      </c>
      <c r="F3748" s="36">
        <v>40553.609155092592</v>
      </c>
      <c r="G3748" s="36">
        <v>40553.611898148149</v>
      </c>
    </row>
    <row r="3749" spans="2:7" x14ac:dyDescent="0.3">
      <c r="B3749" s="37">
        <v>4486</v>
      </c>
      <c r="C3749" s="37"/>
      <c r="D3749" s="37">
        <v>9855200</v>
      </c>
      <c r="E3749" s="38">
        <v>1295.9866</v>
      </c>
      <c r="F3749" s="39">
        <v>40553.706342592595</v>
      </c>
      <c r="G3749" s="39">
        <v>40604.460196759261</v>
      </c>
    </row>
    <row r="3750" spans="2:7" x14ac:dyDescent="0.3">
      <c r="B3750" s="34">
        <v>4487</v>
      </c>
      <c r="C3750" s="34"/>
      <c r="D3750" s="34">
        <v>9855200</v>
      </c>
      <c r="E3750" s="35">
        <v>333.61200000000002</v>
      </c>
      <c r="F3750" s="36">
        <v>40553.706400462965</v>
      </c>
      <c r="G3750" s="36">
        <v>40574.661782407406</v>
      </c>
    </row>
    <row r="3751" spans="2:7" x14ac:dyDescent="0.3">
      <c r="B3751" s="37">
        <v>4583</v>
      </c>
      <c r="C3751" s="37" t="s">
        <v>2035</v>
      </c>
      <c r="D3751" s="37">
        <v>9800598</v>
      </c>
      <c r="E3751" s="38">
        <v>10.5351</v>
      </c>
      <c r="F3751" s="39">
        <v>40581.695555555554</v>
      </c>
      <c r="G3751" s="39">
        <v>40581.698217592595</v>
      </c>
    </row>
    <row r="3752" spans="2:7" x14ac:dyDescent="0.3">
      <c r="B3752" s="34">
        <v>4584</v>
      </c>
      <c r="C3752" s="34" t="s">
        <v>1774</v>
      </c>
      <c r="D3752" s="34">
        <v>9800156</v>
      </c>
      <c r="E3752" s="35">
        <v>9.5736000000000008</v>
      </c>
      <c r="F3752" s="36">
        <v>40581.698773148149</v>
      </c>
      <c r="G3752" s="36">
        <v>40581.719872685186</v>
      </c>
    </row>
    <row r="3753" spans="2:7" x14ac:dyDescent="0.3">
      <c r="B3753" s="37">
        <v>4585</v>
      </c>
      <c r="C3753" s="37" t="s">
        <v>1945</v>
      </c>
      <c r="D3753" s="37">
        <v>9800162</v>
      </c>
      <c r="E3753" s="38">
        <v>8.5283999999999995</v>
      </c>
      <c r="F3753" s="39">
        <v>40581.720960648148</v>
      </c>
      <c r="G3753" s="39">
        <v>40581.724097222221</v>
      </c>
    </row>
    <row r="3754" spans="2:7" x14ac:dyDescent="0.3">
      <c r="B3754" s="34">
        <v>4668</v>
      </c>
      <c r="C3754" s="34" t="s">
        <v>1491</v>
      </c>
      <c r="D3754" s="34">
        <v>4620691</v>
      </c>
      <c r="E3754" s="35">
        <v>2.9264000000000001</v>
      </c>
      <c r="F3754" s="36">
        <v>40607.629074074073</v>
      </c>
      <c r="G3754" s="36">
        <v>40607.631539351853</v>
      </c>
    </row>
    <row r="3755" spans="2:7" x14ac:dyDescent="0.3">
      <c r="B3755" s="37">
        <v>4669</v>
      </c>
      <c r="C3755" s="37" t="s">
        <v>1942</v>
      </c>
      <c r="D3755" s="37">
        <v>4707073</v>
      </c>
      <c r="E3755" s="38">
        <v>20.758299999999998</v>
      </c>
      <c r="F3755" s="39">
        <v>40607.658263888887</v>
      </c>
      <c r="G3755" s="39">
        <v>40607.658958333333</v>
      </c>
    </row>
    <row r="3756" spans="2:7" x14ac:dyDescent="0.3">
      <c r="B3756" s="34">
        <v>4670</v>
      </c>
      <c r="C3756" s="34" t="s">
        <v>1459</v>
      </c>
      <c r="D3756" s="34">
        <v>4707185</v>
      </c>
      <c r="E3756" s="35">
        <v>12.4582</v>
      </c>
      <c r="F3756" s="36">
        <v>40607.661319444444</v>
      </c>
      <c r="G3756" s="36">
        <v>40607.676030092596</v>
      </c>
    </row>
    <row r="3757" spans="2:7" x14ac:dyDescent="0.3">
      <c r="B3757" s="37">
        <v>4671</v>
      </c>
      <c r="C3757" s="37" t="s">
        <v>1459</v>
      </c>
      <c r="D3757" s="37">
        <v>4707185</v>
      </c>
      <c r="E3757" s="38">
        <v>16.6388</v>
      </c>
      <c r="F3757" s="39">
        <v>40607.676701388889</v>
      </c>
      <c r="G3757" s="39">
        <v>40607.678518518522</v>
      </c>
    </row>
    <row r="3758" spans="2:7" x14ac:dyDescent="0.3">
      <c r="B3758" s="34">
        <v>4673</v>
      </c>
      <c r="C3758" s="34" t="s">
        <v>1491</v>
      </c>
      <c r="D3758" s="34">
        <v>9841014</v>
      </c>
      <c r="E3758" s="35">
        <v>9.5318000000000005</v>
      </c>
      <c r="F3758" s="36">
        <v>40607.70721064815</v>
      </c>
      <c r="G3758" s="36">
        <v>40607.713148148148</v>
      </c>
    </row>
    <row r="3759" spans="2:7" x14ac:dyDescent="0.3">
      <c r="B3759" s="37">
        <v>4675</v>
      </c>
      <c r="C3759" s="37" t="s">
        <v>2036</v>
      </c>
      <c r="D3759" s="37">
        <v>2548558</v>
      </c>
      <c r="E3759" s="38">
        <v>9.5318000000000005</v>
      </c>
      <c r="F3759" s="39">
        <v>40609.696446759262</v>
      </c>
      <c r="G3759" s="39">
        <v>40618.520879629628</v>
      </c>
    </row>
    <row r="3760" spans="2:7" x14ac:dyDescent="0.3">
      <c r="B3760" s="34">
        <v>4678</v>
      </c>
      <c r="C3760" s="34" t="s">
        <v>1844</v>
      </c>
      <c r="D3760" s="34">
        <v>9539278</v>
      </c>
      <c r="E3760" s="35">
        <v>19.9833</v>
      </c>
      <c r="F3760" s="36">
        <v>40610.745081018518</v>
      </c>
      <c r="G3760" s="36">
        <v>40610.768379629626</v>
      </c>
    </row>
    <row r="3761" spans="2:7" x14ac:dyDescent="0.3">
      <c r="B3761" s="37">
        <v>4679</v>
      </c>
      <c r="C3761" s="37" t="s">
        <v>2037</v>
      </c>
      <c r="D3761" s="37">
        <v>9515355</v>
      </c>
      <c r="E3761" s="38">
        <v>9.9497999999999998</v>
      </c>
      <c r="F3761" s="39">
        <v>40610.749155092592</v>
      </c>
      <c r="G3761" s="39">
        <v>40610.771296296298</v>
      </c>
    </row>
    <row r="3762" spans="2:7" x14ac:dyDescent="0.3">
      <c r="B3762" s="34">
        <v>4680</v>
      </c>
      <c r="C3762" s="34" t="s">
        <v>2038</v>
      </c>
      <c r="D3762" s="34">
        <v>7794322</v>
      </c>
      <c r="E3762" s="35">
        <v>6.6054000000000004</v>
      </c>
      <c r="F3762" s="36">
        <v>40610.753287037034</v>
      </c>
      <c r="G3762" s="36">
        <v>40610.768958333334</v>
      </c>
    </row>
    <row r="3763" spans="2:7" x14ac:dyDescent="0.3">
      <c r="B3763" s="37">
        <v>4681</v>
      </c>
      <c r="C3763" s="37" t="s">
        <v>2039</v>
      </c>
      <c r="D3763" s="37">
        <v>7794316</v>
      </c>
      <c r="E3763" s="38">
        <v>8.2776999999999994</v>
      </c>
      <c r="F3763" s="39">
        <v>40610.75681712963</v>
      </c>
      <c r="G3763" s="39">
        <v>40610.770358796297</v>
      </c>
    </row>
    <row r="3764" spans="2:7" x14ac:dyDescent="0.3">
      <c r="B3764" s="34">
        <v>4682</v>
      </c>
      <c r="C3764" s="34" t="s">
        <v>2040</v>
      </c>
      <c r="D3764" s="34">
        <v>9761077</v>
      </c>
      <c r="E3764" s="35">
        <v>11.6221</v>
      </c>
      <c r="F3764" s="36">
        <v>40610.763506944444</v>
      </c>
      <c r="G3764" s="36">
        <v>40610.766030092593</v>
      </c>
    </row>
    <row r="3765" spans="2:7" x14ac:dyDescent="0.3">
      <c r="B3765" s="37">
        <v>4683</v>
      </c>
      <c r="C3765" s="37" t="s">
        <v>1627</v>
      </c>
      <c r="D3765" s="37">
        <v>4854911</v>
      </c>
      <c r="E3765" s="38">
        <v>3.2610000000000001</v>
      </c>
      <c r="F3765" s="39">
        <v>40610.776759259257</v>
      </c>
      <c r="G3765" s="39">
        <v>40610.779942129629</v>
      </c>
    </row>
    <row r="3766" spans="2:7" x14ac:dyDescent="0.3">
      <c r="B3766" s="34">
        <v>4684</v>
      </c>
      <c r="C3766" s="34" t="s">
        <v>2041</v>
      </c>
      <c r="D3766" s="34">
        <v>4527922</v>
      </c>
      <c r="E3766" s="35">
        <v>2.1320999999999999</v>
      </c>
      <c r="F3766" s="36">
        <v>40610.783900462964</v>
      </c>
      <c r="G3766" s="36">
        <v>40610.789178240739</v>
      </c>
    </row>
    <row r="3767" spans="2:7" x14ac:dyDescent="0.3">
      <c r="B3767" s="37">
        <v>4685</v>
      </c>
      <c r="C3767" s="37" t="s">
        <v>2038</v>
      </c>
      <c r="D3767" s="37">
        <v>7794291</v>
      </c>
      <c r="E3767" s="38">
        <v>9.9497999999999998</v>
      </c>
      <c r="F3767" s="39">
        <v>40610.802939814814</v>
      </c>
      <c r="G3767" s="39">
        <v>40610.806400462963</v>
      </c>
    </row>
    <row r="3768" spans="2:7" x14ac:dyDescent="0.3">
      <c r="B3768" s="34">
        <v>4686</v>
      </c>
      <c r="C3768" s="34" t="s">
        <v>2038</v>
      </c>
      <c r="D3768" s="34">
        <v>7794339</v>
      </c>
      <c r="E3768" s="35">
        <v>3.5952999999999999</v>
      </c>
      <c r="F3768" s="36">
        <v>40610.806458333333</v>
      </c>
      <c r="G3768" s="36">
        <v>40610.80914351852</v>
      </c>
    </row>
    <row r="3769" spans="2:7" x14ac:dyDescent="0.3">
      <c r="B3769" s="37">
        <v>4687</v>
      </c>
      <c r="C3769" s="37" t="s">
        <v>1500</v>
      </c>
      <c r="D3769" s="37">
        <v>4668930</v>
      </c>
      <c r="E3769" s="38">
        <v>1.5886</v>
      </c>
      <c r="F3769" s="39">
        <v>40610.810960648145</v>
      </c>
      <c r="G3769" s="39">
        <v>40610.815509259257</v>
      </c>
    </row>
    <row r="3770" spans="2:7" x14ac:dyDescent="0.3">
      <c r="B3770" s="34">
        <v>4688</v>
      </c>
      <c r="C3770" s="34" t="s">
        <v>1500</v>
      </c>
      <c r="D3770" s="34">
        <v>4668947</v>
      </c>
      <c r="E3770" s="35">
        <v>1.7559</v>
      </c>
      <c r="F3770" s="36">
        <v>40610.814236111109</v>
      </c>
      <c r="G3770" s="36">
        <v>40610.815254629626</v>
      </c>
    </row>
    <row r="3771" spans="2:7" x14ac:dyDescent="0.3">
      <c r="B3771" s="37">
        <v>4689</v>
      </c>
      <c r="C3771" s="37"/>
      <c r="D3771" s="37">
        <v>4481120</v>
      </c>
      <c r="E3771" s="38">
        <v>2.6337999999999999</v>
      </c>
      <c r="F3771" s="39">
        <v>40610.821087962962</v>
      </c>
      <c r="G3771" s="39">
        <v>40610.823229166665</v>
      </c>
    </row>
    <row r="3772" spans="2:7" x14ac:dyDescent="0.3">
      <c r="B3772" s="34">
        <v>4690</v>
      </c>
      <c r="C3772" s="34"/>
      <c r="D3772" s="34">
        <v>4481137</v>
      </c>
      <c r="E3772" s="35">
        <v>3.1772999999999998</v>
      </c>
      <c r="F3772" s="36">
        <v>40610.823310185187</v>
      </c>
      <c r="G3772" s="36">
        <v>40610.823692129627</v>
      </c>
    </row>
    <row r="3773" spans="2:7" x14ac:dyDescent="0.3">
      <c r="B3773" s="37">
        <v>4691</v>
      </c>
      <c r="C3773" s="37"/>
      <c r="D3773" s="37">
        <v>4481143</v>
      </c>
      <c r="E3773" s="38">
        <v>4.2641999999999998</v>
      </c>
      <c r="F3773" s="39">
        <v>40610.823750000003</v>
      </c>
      <c r="G3773" s="39">
        <v>40610.824293981481</v>
      </c>
    </row>
    <row r="3774" spans="2:7" x14ac:dyDescent="0.3">
      <c r="B3774" s="34">
        <v>4692</v>
      </c>
      <c r="C3774" s="34"/>
      <c r="D3774" s="34">
        <v>4481159</v>
      </c>
      <c r="E3774" s="35">
        <v>5.6856</v>
      </c>
      <c r="F3774" s="36">
        <v>40610.82435185185</v>
      </c>
      <c r="G3774" s="36">
        <v>40610.82476851852</v>
      </c>
    </row>
    <row r="3775" spans="2:7" x14ac:dyDescent="0.3">
      <c r="B3775" s="37">
        <v>4698</v>
      </c>
      <c r="C3775" s="37" t="s">
        <v>1507</v>
      </c>
      <c r="D3775" s="37">
        <v>9751831</v>
      </c>
      <c r="E3775" s="38">
        <v>10.702299999999999</v>
      </c>
      <c r="F3775" s="39">
        <v>40613.496493055558</v>
      </c>
      <c r="G3775" s="39">
        <v>40613.501898148148</v>
      </c>
    </row>
    <row r="3776" spans="2:7" x14ac:dyDescent="0.3">
      <c r="B3776" s="34">
        <v>4700</v>
      </c>
      <c r="C3776" s="34" t="s">
        <v>1541</v>
      </c>
      <c r="D3776" s="34">
        <v>6032975</v>
      </c>
      <c r="E3776" s="35">
        <v>6.2709000000000001</v>
      </c>
      <c r="F3776" s="36">
        <v>40615.79111111111</v>
      </c>
      <c r="G3776" s="36">
        <v>40615.794537037036</v>
      </c>
    </row>
    <row r="3777" spans="2:7" x14ac:dyDescent="0.3">
      <c r="B3777" s="37">
        <v>4706</v>
      </c>
      <c r="C3777" s="37" t="s">
        <v>1475</v>
      </c>
      <c r="D3777" s="37">
        <v>4866038</v>
      </c>
      <c r="E3777" s="38">
        <v>9.1136999999999997</v>
      </c>
      <c r="F3777" s="39">
        <v>40618.488541666666</v>
      </c>
      <c r="G3777" s="39">
        <v>40618.492476851854</v>
      </c>
    </row>
    <row r="3778" spans="2:7" x14ac:dyDescent="0.3">
      <c r="B3778" s="34">
        <v>4707</v>
      </c>
      <c r="C3778" s="34" t="s">
        <v>1679</v>
      </c>
      <c r="D3778" s="34">
        <v>4898191</v>
      </c>
      <c r="E3778" s="35">
        <v>7.3578999999999999</v>
      </c>
      <c r="F3778" s="36">
        <v>40618.499571759261</v>
      </c>
      <c r="G3778" s="36">
        <v>40618.506319444445</v>
      </c>
    </row>
    <row r="3779" spans="2:7" x14ac:dyDescent="0.3">
      <c r="B3779" s="37">
        <v>4708</v>
      </c>
      <c r="C3779" s="37" t="s">
        <v>1520</v>
      </c>
      <c r="D3779" s="37">
        <v>4866021</v>
      </c>
      <c r="E3779" s="38">
        <v>12.4582</v>
      </c>
      <c r="F3779" s="39">
        <v>40618.507094907407</v>
      </c>
      <c r="G3779" s="39">
        <v>40618.509270833332</v>
      </c>
    </row>
    <row r="3780" spans="2:7" x14ac:dyDescent="0.3">
      <c r="B3780" s="34">
        <v>4709</v>
      </c>
      <c r="C3780" s="34" t="s">
        <v>1520</v>
      </c>
      <c r="D3780" s="34">
        <v>4835894</v>
      </c>
      <c r="E3780" s="35">
        <v>8.2775999999999996</v>
      </c>
      <c r="F3780" s="36">
        <v>40618.773761574077</v>
      </c>
      <c r="G3780" s="36">
        <v>40618.775254629632</v>
      </c>
    </row>
    <row r="3781" spans="2:7" x14ac:dyDescent="0.3">
      <c r="B3781" s="37">
        <v>4710</v>
      </c>
      <c r="C3781" s="37" t="s">
        <v>1520</v>
      </c>
      <c r="D3781" s="37">
        <v>9651124</v>
      </c>
      <c r="E3781" s="38">
        <v>39.715699999999998</v>
      </c>
      <c r="F3781" s="39">
        <v>40619.42291666667</v>
      </c>
      <c r="G3781" s="39">
        <v>40619.42328703704</v>
      </c>
    </row>
    <row r="3782" spans="2:7" x14ac:dyDescent="0.3">
      <c r="B3782" s="34">
        <v>4711</v>
      </c>
      <c r="C3782" s="34" t="s">
        <v>1495</v>
      </c>
      <c r="D3782" s="34">
        <v>4507664</v>
      </c>
      <c r="E3782" s="35">
        <v>5.7691999999999997</v>
      </c>
      <c r="F3782" s="36">
        <v>40619.463009259256</v>
      </c>
      <c r="G3782" s="36">
        <v>40619.468032407407</v>
      </c>
    </row>
    <row r="3783" spans="2:7" x14ac:dyDescent="0.3">
      <c r="B3783" s="37">
        <v>4712</v>
      </c>
      <c r="C3783" s="37" t="s">
        <v>1536</v>
      </c>
      <c r="D3783" s="37">
        <v>4394421</v>
      </c>
      <c r="E3783" s="38">
        <v>7.4414999999999996</v>
      </c>
      <c r="F3783" s="39">
        <v>40619.471458333333</v>
      </c>
      <c r="G3783" s="39">
        <v>40619.476377314815</v>
      </c>
    </row>
    <row r="3784" spans="2:7" x14ac:dyDescent="0.3">
      <c r="B3784" s="34">
        <v>4713</v>
      </c>
      <c r="C3784" s="34" t="s">
        <v>1506</v>
      </c>
      <c r="D3784" s="34">
        <v>9573890</v>
      </c>
      <c r="E3784" s="35">
        <v>7.4414999999999996</v>
      </c>
      <c r="F3784" s="36">
        <v>40619.478680555556</v>
      </c>
      <c r="G3784" s="36">
        <v>40619.480868055558</v>
      </c>
    </row>
    <row r="3785" spans="2:7" x14ac:dyDescent="0.3">
      <c r="B3785" s="37">
        <v>4717</v>
      </c>
      <c r="C3785" s="37" t="s">
        <v>1806</v>
      </c>
      <c r="D3785" s="37">
        <v>9809022</v>
      </c>
      <c r="E3785" s="38">
        <v>16.966799999999999</v>
      </c>
      <c r="F3785" s="39">
        <v>40620.769502314812</v>
      </c>
      <c r="G3785" s="39">
        <v>40620.769999999997</v>
      </c>
    </row>
    <row r="3786" spans="2:7" x14ac:dyDescent="0.3">
      <c r="B3786" s="34">
        <v>4719</v>
      </c>
      <c r="C3786" s="34" t="s">
        <v>1506</v>
      </c>
      <c r="D3786" s="34">
        <v>9524851</v>
      </c>
      <c r="E3786" s="35">
        <v>10.786</v>
      </c>
      <c r="F3786" s="36">
        <v>40621.857893518521</v>
      </c>
      <c r="G3786" s="36">
        <v>40621.860196759262</v>
      </c>
    </row>
    <row r="3787" spans="2:7" x14ac:dyDescent="0.3">
      <c r="B3787" s="37">
        <v>4720</v>
      </c>
      <c r="C3787" s="37" t="s">
        <v>1495</v>
      </c>
      <c r="D3787" s="37">
        <v>4857298</v>
      </c>
      <c r="E3787" s="38">
        <v>8.2775999999999996</v>
      </c>
      <c r="F3787" s="39">
        <v>40621.865648148145</v>
      </c>
      <c r="G3787" s="39">
        <v>40621.867581018516</v>
      </c>
    </row>
    <row r="3788" spans="2:7" x14ac:dyDescent="0.3">
      <c r="B3788" s="34">
        <v>4721</v>
      </c>
      <c r="C3788" s="34"/>
      <c r="D3788" s="34">
        <v>9869604</v>
      </c>
      <c r="E3788" s="35">
        <v>40.886299999999999</v>
      </c>
      <c r="F3788" s="36">
        <v>40630.639189814814</v>
      </c>
      <c r="G3788" s="36">
        <v>40630.647881944446</v>
      </c>
    </row>
    <row r="3789" spans="2:7" ht="15" thickBot="1" x14ac:dyDescent="0.35">
      <c r="B3789" s="44">
        <v>4728</v>
      </c>
      <c r="C3789" s="44" t="s">
        <v>1518</v>
      </c>
      <c r="D3789" s="44">
        <v>2617727</v>
      </c>
      <c r="E3789" s="45">
        <v>8.6120000000000001</v>
      </c>
      <c r="F3789" s="46">
        <v>40631.443206018521</v>
      </c>
      <c r="G3789" s="46">
        <v>40631.443668981483</v>
      </c>
    </row>
  </sheetData>
  <conditionalFormatting sqref="E4:E3789">
    <cfRule type="cellIs" dxfId="1" priority="1" operator="greaterThanOrEqual">
      <formula>100</formula>
    </cfRule>
    <cfRule type="cellIs" dxfId="0" priority="2" operator="lessThanOrEqual">
      <formula>10</formula>
    </cfRule>
  </conditionalFormatting>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G26"/>
  <sheetViews>
    <sheetView tabSelected="1" workbookViewId="0">
      <selection activeCell="I21" sqref="I21"/>
    </sheetView>
  </sheetViews>
  <sheetFormatPr baseColWidth="10" defaultRowHeight="14.4" x14ac:dyDescent="0.3"/>
  <cols>
    <col min="1" max="1" width="10.5546875" style="48" customWidth="1"/>
    <col min="2" max="2" width="17" style="48" customWidth="1"/>
    <col min="3" max="16384" width="11.5546875" style="48"/>
  </cols>
  <sheetData>
    <row r="2" spans="2:7" ht="15" thickBot="1" x14ac:dyDescent="0.35"/>
    <row r="3" spans="2:7" ht="18.600000000000001" thickBot="1" x14ac:dyDescent="0.4">
      <c r="B3" s="54" t="s">
        <v>2050</v>
      </c>
      <c r="C3" s="55"/>
      <c r="D3" s="55"/>
      <c r="E3" s="55"/>
      <c r="F3" s="55"/>
      <c r="G3" s="56"/>
    </row>
    <row r="4" spans="2:7" x14ac:dyDescent="0.3">
      <c r="B4" s="49"/>
      <c r="C4" s="49"/>
      <c r="D4" s="49"/>
      <c r="E4" s="49"/>
      <c r="F4" s="49"/>
      <c r="G4" s="49"/>
    </row>
    <row r="5" spans="2:7" ht="15" thickBot="1" x14ac:dyDescent="0.35">
      <c r="B5" s="49"/>
      <c r="C5" s="49"/>
      <c r="D5" s="49"/>
      <c r="E5" s="49"/>
      <c r="F5" s="49"/>
      <c r="G5" s="49"/>
    </row>
    <row r="6" spans="2:7" ht="15.6" x14ac:dyDescent="0.3">
      <c r="B6" s="62" t="s">
        <v>2051</v>
      </c>
      <c r="C6" s="63"/>
      <c r="D6" s="63"/>
      <c r="E6" s="63"/>
      <c r="F6" s="63"/>
      <c r="G6" s="64"/>
    </row>
    <row r="7" spans="2:7" x14ac:dyDescent="0.3">
      <c r="B7" s="65" t="s">
        <v>2052</v>
      </c>
      <c r="C7" s="51" t="s">
        <v>2053</v>
      </c>
      <c r="D7" s="51" t="s">
        <v>2054</v>
      </c>
      <c r="E7" s="51" t="s">
        <v>2055</v>
      </c>
      <c r="F7" s="51" t="s">
        <v>2056</v>
      </c>
      <c r="G7" s="66" t="s">
        <v>2053</v>
      </c>
    </row>
    <row r="8" spans="2:7" x14ac:dyDescent="0.3">
      <c r="B8" s="65" t="s">
        <v>2057</v>
      </c>
      <c r="C8" s="57" t="s">
        <v>2058</v>
      </c>
      <c r="D8" s="58"/>
      <c r="E8" s="58"/>
      <c r="F8" s="58"/>
      <c r="G8" s="67" t="s">
        <v>2059</v>
      </c>
    </row>
    <row r="9" spans="2:7" ht="15" thickBot="1" x14ac:dyDescent="0.35">
      <c r="B9" s="68" t="s">
        <v>2060</v>
      </c>
      <c r="C9" s="69"/>
      <c r="D9" s="70"/>
      <c r="E9" s="70"/>
      <c r="F9" s="70"/>
      <c r="G9" s="71"/>
    </row>
    <row r="10" spans="2:7" ht="15" thickBot="1" x14ac:dyDescent="0.35">
      <c r="B10" s="49"/>
      <c r="C10" s="49"/>
      <c r="D10" s="49"/>
      <c r="E10" s="49"/>
      <c r="F10" s="49"/>
      <c r="G10" s="49"/>
    </row>
    <row r="11" spans="2:7" ht="15.6" x14ac:dyDescent="0.3">
      <c r="B11" s="62" t="s">
        <v>2061</v>
      </c>
      <c r="C11" s="63"/>
      <c r="D11" s="63"/>
      <c r="E11" s="63"/>
      <c r="F11" s="64"/>
      <c r="G11" s="49"/>
    </row>
    <row r="12" spans="2:7" x14ac:dyDescent="0.3">
      <c r="B12" s="65" t="s">
        <v>2052</v>
      </c>
      <c r="C12" s="52" t="s">
        <v>2053</v>
      </c>
      <c r="D12" s="52" t="s">
        <v>2054</v>
      </c>
      <c r="E12" s="52" t="s">
        <v>2055</v>
      </c>
      <c r="F12" s="72" t="s">
        <v>2056</v>
      </c>
      <c r="G12" s="49"/>
    </row>
    <row r="13" spans="2:7" x14ac:dyDescent="0.3">
      <c r="B13" s="65" t="s">
        <v>2057</v>
      </c>
      <c r="C13" s="59">
        <v>18</v>
      </c>
      <c r="D13" s="60">
        <v>20</v>
      </c>
      <c r="E13" s="60">
        <v>14</v>
      </c>
      <c r="F13" s="73">
        <v>150</v>
      </c>
      <c r="G13" s="49"/>
    </row>
    <row r="14" spans="2:7" x14ac:dyDescent="0.3">
      <c r="B14" s="65" t="s">
        <v>2060</v>
      </c>
      <c r="C14" s="61">
        <v>12</v>
      </c>
      <c r="D14" s="53">
        <v>12</v>
      </c>
      <c r="E14" s="53">
        <v>10</v>
      </c>
      <c r="F14" s="74">
        <v>135</v>
      </c>
      <c r="G14" s="49"/>
    </row>
    <row r="15" spans="2:7" x14ac:dyDescent="0.3">
      <c r="B15" s="65" t="s">
        <v>2062</v>
      </c>
      <c r="C15" s="61">
        <v>13</v>
      </c>
      <c r="D15" s="53">
        <v>14</v>
      </c>
      <c r="E15" s="53">
        <v>9</v>
      </c>
      <c r="F15" s="74">
        <v>150</v>
      </c>
      <c r="G15" s="49"/>
    </row>
    <row r="16" spans="2:7" x14ac:dyDescent="0.3">
      <c r="B16" s="65" t="s">
        <v>2057</v>
      </c>
      <c r="C16" s="61">
        <v>14</v>
      </c>
      <c r="D16" s="53">
        <v>15</v>
      </c>
      <c r="E16" s="53">
        <v>10</v>
      </c>
      <c r="F16" s="74">
        <v>115</v>
      </c>
      <c r="G16" s="49"/>
    </row>
    <row r="17" spans="2:7" x14ac:dyDescent="0.3">
      <c r="B17" s="65" t="s">
        <v>2060</v>
      </c>
      <c r="C17" s="61">
        <v>9</v>
      </c>
      <c r="D17" s="53">
        <v>8</v>
      </c>
      <c r="E17" s="53">
        <v>6</v>
      </c>
      <c r="F17" s="74">
        <v>117</v>
      </c>
      <c r="G17" s="49"/>
    </row>
    <row r="18" spans="2:7" ht="15" thickBot="1" x14ac:dyDescent="0.35">
      <c r="B18" s="68" t="s">
        <v>2057</v>
      </c>
      <c r="C18" s="75">
        <v>8</v>
      </c>
      <c r="D18" s="76">
        <v>9</v>
      </c>
      <c r="E18" s="77">
        <v>8</v>
      </c>
      <c r="F18" s="78">
        <v>80</v>
      </c>
      <c r="G18" s="49"/>
    </row>
    <row r="19" spans="2:7" ht="15" thickBot="1" x14ac:dyDescent="0.35">
      <c r="B19" s="49"/>
      <c r="C19" s="49"/>
      <c r="D19" s="49"/>
      <c r="E19" s="50"/>
      <c r="F19" s="50"/>
      <c r="G19" s="49"/>
    </row>
    <row r="20" spans="2:7" ht="15.6" x14ac:dyDescent="0.3">
      <c r="B20" s="62" t="s">
        <v>2063</v>
      </c>
      <c r="C20" s="63"/>
      <c r="D20" s="64"/>
      <c r="E20" s="49"/>
      <c r="F20" s="49"/>
      <c r="G20" s="49"/>
    </row>
    <row r="21" spans="2:7" x14ac:dyDescent="0.3">
      <c r="B21" s="65" t="s">
        <v>2064</v>
      </c>
      <c r="C21" s="59">
        <f>DCOUNT(B12:F18,D12,B7:G8)</f>
        <v>1</v>
      </c>
      <c r="D21" s="79"/>
      <c r="E21" s="49"/>
      <c r="F21" s="49"/>
      <c r="G21" s="49"/>
    </row>
    <row r="22" spans="2:7" x14ac:dyDescent="0.3">
      <c r="B22" s="65" t="s">
        <v>2065</v>
      </c>
      <c r="C22" s="61">
        <f>DMAX(B12:F18,F12,B7:B9)</f>
        <v>150</v>
      </c>
      <c r="D22" s="80"/>
      <c r="E22" s="49"/>
      <c r="F22" s="49"/>
      <c r="G22" s="49"/>
    </row>
    <row r="23" spans="2:7" x14ac:dyDescent="0.3">
      <c r="B23" s="65" t="s">
        <v>2066</v>
      </c>
      <c r="C23" s="61">
        <f>DMIN(B12:F18,F12,B7:C9)</f>
        <v>115</v>
      </c>
      <c r="D23" s="80"/>
      <c r="E23" s="49"/>
      <c r="F23" s="49"/>
      <c r="G23" s="49"/>
    </row>
    <row r="24" spans="2:7" x14ac:dyDescent="0.3">
      <c r="B24" s="65" t="s">
        <v>2067</v>
      </c>
      <c r="C24" s="61">
        <f>DSUM(B12:F18,F12,B7:B8)</f>
        <v>345</v>
      </c>
      <c r="D24" s="80">
        <f>DSUM(B12:F18,F12,B7:G8)</f>
        <v>115</v>
      </c>
      <c r="E24" s="49"/>
      <c r="F24" s="49"/>
      <c r="G24" s="49"/>
    </row>
    <row r="25" spans="2:7" x14ac:dyDescent="0.3">
      <c r="B25" s="65" t="s">
        <v>2068</v>
      </c>
      <c r="C25" s="61">
        <f>DPRODUCT(B12:F18,E12,B7:C8)</f>
        <v>140</v>
      </c>
      <c r="D25" s="80"/>
      <c r="E25" s="49"/>
      <c r="F25" s="49"/>
      <c r="G25" s="49"/>
    </row>
    <row r="26" spans="2:7" ht="15" thickBot="1" x14ac:dyDescent="0.35">
      <c r="B26" s="68" t="s">
        <v>2069</v>
      </c>
      <c r="C26" s="75">
        <f>DAVERAGE(B12:F18,E12,B7:C8)</f>
        <v>12</v>
      </c>
      <c r="D26" s="81">
        <f>DAVERAGE(B12:F18,D12,B12:F18)</f>
        <v>13</v>
      </c>
      <c r="E26" s="49"/>
      <c r="F26" s="49"/>
      <c r="G26" s="49"/>
    </row>
  </sheetData>
  <mergeCells count="4">
    <mergeCell ref="B3:G3"/>
    <mergeCell ref="B6:G6"/>
    <mergeCell ref="B11:F11"/>
    <mergeCell ref="B20:D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Sorties</vt:lpstr>
      <vt:lpstr>Ventes Trimestre</vt:lpstr>
      <vt:lpstr>Catalogue</vt:lpstr>
      <vt:lpstr>Arbres</vt:lpstr>
      <vt:lpstr>mille_premiers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StephaneR</dc:creator>
  <cp:lastModifiedBy>StephaneR</cp:lastModifiedBy>
  <dcterms:created xsi:type="dcterms:W3CDTF">2016-12-26T07:44:21Z</dcterms:created>
  <dcterms:modified xsi:type="dcterms:W3CDTF">2017-01-09T11:14:31Z</dcterms:modified>
</cp:coreProperties>
</file>