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ormation\Excel\__EXCEL2016\sources\89-etudes-criteres-recoupes\sources\"/>
    </mc:Choice>
  </mc:AlternateContent>
  <xr:revisionPtr revIDLastSave="0" documentId="13_ncr:1_{DDA49F8B-5016-4B4F-8822-21AF8F665657}" xr6:coauthVersionLast="32" xr6:coauthVersionMax="32" xr10:uidLastSave="{00000000-0000-0000-0000-000000000000}"/>
  <bookViews>
    <workbookView xWindow="0" yWindow="0" windowWidth="23040" windowHeight="8808" xr2:uid="{CCDB19AA-D9D9-4C6A-9194-232269EEFD48}"/>
  </bookViews>
  <sheets>
    <sheet name="Nb.Si.Ens" sheetId="1" r:id="rId1"/>
    <sheet name="BdNb" sheetId="2" r:id="rId2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I14" i="1"/>
  <c r="I11" i="1"/>
  <c r="I8" i="1"/>
</calcChain>
</file>

<file path=xl/sharedStrings.xml><?xml version="1.0" encoding="utf-8"?>
<sst xmlns="http://schemas.openxmlformats.org/spreadsheetml/2006/main" count="219" uniqueCount="84">
  <si>
    <t>Civilité</t>
  </si>
  <si>
    <t>Nom</t>
  </si>
  <si>
    <t>Prénom</t>
  </si>
  <si>
    <t>Mme</t>
  </si>
  <si>
    <t>Hamalibou</t>
  </si>
  <si>
    <t>Arlette</t>
  </si>
  <si>
    <t>Galls</t>
  </si>
  <si>
    <t>Charline</t>
  </si>
  <si>
    <t>Sille</t>
  </si>
  <si>
    <t>Lucie</t>
  </si>
  <si>
    <t>Mr</t>
  </si>
  <si>
    <t>Sansasse</t>
  </si>
  <si>
    <t>Lionel</t>
  </si>
  <si>
    <t>Thine</t>
  </si>
  <si>
    <t>Nikos</t>
  </si>
  <si>
    <t>Jet</t>
  </si>
  <si>
    <t>Claire</t>
  </si>
  <si>
    <t>Tatouille</t>
  </si>
  <si>
    <t>Laura</t>
  </si>
  <si>
    <t>Hèresse</t>
  </si>
  <si>
    <t>Mégane</t>
  </si>
  <si>
    <t>Niomme</t>
  </si>
  <si>
    <t>Gérard</t>
  </si>
  <si>
    <t>Audine</t>
  </si>
  <si>
    <t>Anne</t>
  </si>
  <si>
    <t>Douche</t>
  </si>
  <si>
    <t>Raël</t>
  </si>
  <si>
    <t>Bernard</t>
  </si>
  <si>
    <t>Sarah</t>
  </si>
  <si>
    <t>Noix</t>
  </si>
  <si>
    <t>Stéphane</t>
  </si>
  <si>
    <t>Sarbaque</t>
  </si>
  <si>
    <t>Maurice</t>
  </si>
  <si>
    <t>Philippe</t>
  </si>
  <si>
    <t>De MontéCarlo</t>
  </si>
  <si>
    <t>Coralie</t>
  </si>
  <si>
    <t>Hénéré</t>
  </si>
  <si>
    <t>Nadège</t>
  </si>
  <si>
    <t>Tomette</t>
  </si>
  <si>
    <t>Jerry</t>
  </si>
  <si>
    <t>Bonbeur</t>
  </si>
  <si>
    <t>Jean</t>
  </si>
  <si>
    <t>Céhef</t>
  </si>
  <si>
    <t>Hassan</t>
  </si>
  <si>
    <t>Solo</t>
  </si>
  <si>
    <t>Yohan</t>
  </si>
  <si>
    <t>Dagin</t>
  </si>
  <si>
    <t>Bruno</t>
  </si>
  <si>
    <t>Houda</t>
  </si>
  <si>
    <t>Barrack</t>
  </si>
  <si>
    <t>Lile</t>
  </si>
  <si>
    <t>Honnête</t>
  </si>
  <si>
    <t>Camille</t>
  </si>
  <si>
    <t>Gature</t>
  </si>
  <si>
    <t>Emilie</t>
  </si>
  <si>
    <t>Rouana</t>
  </si>
  <si>
    <t>Marie</t>
  </si>
  <si>
    <t>Doeuf</t>
  </si>
  <si>
    <t>John</t>
  </si>
  <si>
    <t>Braltar</t>
  </si>
  <si>
    <t>Giles</t>
  </si>
  <si>
    <t>Hochon</t>
  </si>
  <si>
    <t>Paul</t>
  </si>
  <si>
    <t>Age</t>
  </si>
  <si>
    <t>Dép.</t>
  </si>
  <si>
    <t>Etude sociologique</t>
  </si>
  <si>
    <t>Zone de critères</t>
  </si>
  <si>
    <t>B:B</t>
  </si>
  <si>
    <t>E:E</t>
  </si>
  <si>
    <t>F:F</t>
  </si>
  <si>
    <t>*</t>
  </si>
  <si>
    <t>Dénombrement critère niveau 1</t>
  </si>
  <si>
    <t>A:A</t>
  </si>
  <si>
    <t>C:C</t>
  </si>
  <si>
    <t>D:D</t>
  </si>
  <si>
    <t>&gt;=</t>
  </si>
  <si>
    <t>&lt;=</t>
  </si>
  <si>
    <t>Dénombrement critère niveau 2</t>
  </si>
  <si>
    <t>Dénombrement critère niveau 3</t>
  </si>
  <si>
    <t>Dénombrement critère niveau 4</t>
  </si>
  <si>
    <t>&gt;0</t>
  </si>
  <si>
    <t>&gt;=0</t>
  </si>
  <si>
    <t>&lt;=100</t>
  </si>
  <si>
    <t>Nombre de personnes correspondant aux critères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</si>
</sst>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4"/>
      <color rgb="FF7030A0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4"/>
      <color rgb="FFC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7030A0"/>
      </left>
      <right style="thin">
        <color rgb="FF7030A0"/>
      </right>
      <top style="thin">
        <color rgb="FF7030A0"/>
      </top>
      <bottom style="thin">
        <color rgb="FF7030A0"/>
      </bottom>
      <diagonal/>
    </border>
    <border>
      <left style="thin">
        <color rgb="FF7030A0"/>
      </left>
      <right style="thin">
        <color rgb="FF7030A0"/>
      </right>
      <top style="thin">
        <color rgb="FF7030A0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0" xfId="0" applyFont="1" applyFill="1" applyAlignment="1">
      <alignment horizontal="left" indent="1"/>
    </xf>
    <xf numFmtId="0" fontId="3" fillId="2" borderId="1" xfId="0" applyFont="1" applyFill="1" applyBorder="1" applyAlignment="1">
      <alignment horizontal="left" vertical="center" inden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0" xfId="0" applyFont="1" applyFill="1" applyBorder="1" applyAlignment="1">
      <alignment horizontal="left" vertical="center" wrapText="1" indent="1"/>
    </xf>
    <xf numFmtId="0" fontId="2" fillId="3" borderId="0" xfId="0" applyFont="1" applyFill="1" applyAlignment="1">
      <alignment horizontal="left" vertical="center" indent="1"/>
    </xf>
    <xf numFmtId="0" fontId="2" fillId="3" borderId="0" xfId="0" applyFont="1" applyFill="1" applyAlignment="1">
      <alignment horizontal="right" vertical="center" indent="1"/>
    </xf>
    <xf numFmtId="0" fontId="6" fillId="3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indent="1"/>
    </xf>
    <xf numFmtId="0" fontId="4" fillId="2" borderId="2" xfId="0" applyFont="1" applyFill="1" applyBorder="1" applyAlignment="1">
      <alignment horizontal="left" vertical="center" indent="1"/>
    </xf>
    <xf numFmtId="0" fontId="2" fillId="3" borderId="1" xfId="0" applyFont="1" applyFill="1" applyBorder="1" applyAlignment="1">
      <alignment horizontal="left" vertical="center" indent="1"/>
    </xf>
    <xf numFmtId="0" fontId="4" fillId="2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11">
    <dxf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</border>
    </dxf>
    <dxf>
      <font>
        <color rgb="FFC00000"/>
      </font>
      <fill>
        <patternFill>
          <bgColor theme="7" tint="0.79998168889431442"/>
        </patternFill>
      </fill>
    </dxf>
    <dxf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</border>
    </dxf>
    <dxf>
      <font>
        <color rgb="FFC00000"/>
      </font>
      <fill>
        <patternFill>
          <bgColor theme="7" tint="0.79998168889431442"/>
        </patternFill>
      </fill>
    </dxf>
    <dxf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</border>
    </dxf>
    <dxf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</border>
    </dxf>
    <dxf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</border>
    </dxf>
    <dxf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</border>
    </dxf>
    <dxf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</border>
    </dxf>
    <dxf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</border>
    </dxf>
    <dxf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</border>
    </dxf>
  </dxfs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87819-EFB1-4F92-A9F5-B4562F8AC124}">
  <sheetPr codeName="Feuil1"/>
  <dimension ref="B2:T34"/>
  <sheetViews>
    <sheetView tabSelected="1" workbookViewId="0">
      <selection activeCell="S9" sqref="S9"/>
    </sheetView>
  </sheetViews>
  <sheetFormatPr baseColWidth="10" defaultRowHeight="14.4" x14ac:dyDescent="0.55000000000000004"/>
  <cols>
    <col min="1" max="2" width="10.9453125" style="1"/>
    <col min="3" max="4" width="18.26171875" style="1" customWidth="1"/>
    <col min="5" max="6" width="13.3125" style="1" customWidth="1"/>
    <col min="7" max="7" width="10.9453125" style="1"/>
    <col min="8" max="17" width="5.89453125" style="1" customWidth="1"/>
    <col min="18" max="18" width="5.3671875" style="1" customWidth="1"/>
    <col min="19" max="19" width="10.9453125" style="1"/>
    <col min="20" max="20" width="0" style="1" hidden="1" customWidth="1"/>
    <col min="21" max="16384" width="10.9453125" style="1"/>
  </cols>
  <sheetData>
    <row r="2" spans="2:20" ht="27.9" customHeight="1" x14ac:dyDescent="0.55000000000000004">
      <c r="B2" s="9" t="s">
        <v>65</v>
      </c>
      <c r="C2" s="9"/>
      <c r="D2" s="9"/>
      <c r="E2" s="9"/>
      <c r="F2" s="9"/>
      <c r="H2" s="9" t="s">
        <v>66</v>
      </c>
      <c r="I2" s="9"/>
      <c r="J2" s="9"/>
      <c r="K2" s="9"/>
      <c r="L2" s="9"/>
      <c r="M2" s="9"/>
      <c r="N2" s="9"/>
      <c r="O2" s="9"/>
      <c r="P2" s="9"/>
      <c r="Q2" s="9"/>
      <c r="T2" s="1" t="s">
        <v>72</v>
      </c>
    </row>
    <row r="3" spans="2:20" ht="18.3" customHeight="1" x14ac:dyDescent="0.55000000000000004">
      <c r="H3" s="5"/>
      <c r="I3" s="5"/>
      <c r="J3" s="5"/>
      <c r="K3" s="5"/>
      <c r="L3" s="5"/>
      <c r="M3" s="5"/>
      <c r="N3" s="5"/>
      <c r="O3" s="5"/>
      <c r="P3" s="5"/>
      <c r="Q3" s="5"/>
      <c r="T3" s="1" t="s">
        <v>67</v>
      </c>
    </row>
    <row r="4" spans="2:20" ht="34.799999999999997" customHeight="1" x14ac:dyDescent="0.55000000000000004">
      <c r="B4" s="2" t="s">
        <v>0</v>
      </c>
      <c r="C4" s="2" t="s">
        <v>1</v>
      </c>
      <c r="D4" s="2" t="s">
        <v>2</v>
      </c>
      <c r="E4" s="3" t="s">
        <v>63</v>
      </c>
      <c r="F4" s="4" t="s">
        <v>64</v>
      </c>
      <c r="H4" s="8" t="s">
        <v>67</v>
      </c>
      <c r="I4" s="15" t="s">
        <v>10</v>
      </c>
      <c r="J4" s="8" t="s">
        <v>68</v>
      </c>
      <c r="K4" s="8" t="s">
        <v>75</v>
      </c>
      <c r="L4" s="15">
        <v>35</v>
      </c>
      <c r="M4" s="8" t="s">
        <v>68</v>
      </c>
      <c r="N4" s="8" t="s">
        <v>76</v>
      </c>
      <c r="O4" s="15">
        <v>55</v>
      </c>
      <c r="P4" s="8" t="s">
        <v>69</v>
      </c>
      <c r="Q4" s="15"/>
      <c r="T4" s="1" t="s">
        <v>73</v>
      </c>
    </row>
    <row r="5" spans="2:20" ht="18.3" customHeight="1" x14ac:dyDescent="0.55000000000000004">
      <c r="B5" s="5" t="s">
        <v>3</v>
      </c>
      <c r="C5" s="5" t="s">
        <v>23</v>
      </c>
      <c r="D5" s="5" t="s">
        <v>24</v>
      </c>
      <c r="E5" s="6">
        <v>42</v>
      </c>
      <c r="F5" s="6">
        <v>75</v>
      </c>
      <c r="H5" s="5"/>
      <c r="I5" s="5"/>
      <c r="J5" s="5"/>
      <c r="K5" s="5"/>
      <c r="L5" s="5"/>
      <c r="M5" s="5"/>
      <c r="N5" s="5"/>
      <c r="O5" s="5"/>
      <c r="P5" s="5"/>
      <c r="Q5" s="5"/>
      <c r="T5" s="1" t="s">
        <v>74</v>
      </c>
    </row>
    <row r="6" spans="2:20" ht="18.3" customHeight="1" x14ac:dyDescent="0.55000000000000004">
      <c r="B6" s="5" t="s">
        <v>3</v>
      </c>
      <c r="C6" s="5" t="s">
        <v>27</v>
      </c>
      <c r="D6" s="5" t="s">
        <v>28</v>
      </c>
      <c r="E6" s="6">
        <v>28</v>
      </c>
      <c r="F6" s="6">
        <v>78</v>
      </c>
      <c r="H6" s="5"/>
      <c r="I6" s="5"/>
      <c r="J6" s="5"/>
      <c r="K6" s="5"/>
      <c r="L6" s="5"/>
      <c r="M6" s="5"/>
      <c r="N6" s="5"/>
      <c r="O6" s="5"/>
      <c r="P6" s="5"/>
      <c r="Q6" s="5"/>
      <c r="T6" s="1" t="s">
        <v>68</v>
      </c>
    </row>
    <row r="7" spans="2:20" ht="18.3" customHeight="1" x14ac:dyDescent="0.55000000000000004">
      <c r="B7" s="5" t="s">
        <v>10</v>
      </c>
      <c r="C7" s="5" t="s">
        <v>40</v>
      </c>
      <c r="D7" s="5" t="s">
        <v>41</v>
      </c>
      <c r="E7" s="6">
        <v>55</v>
      </c>
      <c r="F7" s="6">
        <v>75</v>
      </c>
      <c r="H7" s="10" t="s">
        <v>71</v>
      </c>
      <c r="I7" s="10"/>
      <c r="J7" s="10"/>
      <c r="K7" s="10"/>
      <c r="L7" s="10"/>
      <c r="M7" s="10"/>
      <c r="N7" s="10"/>
      <c r="O7" s="10"/>
      <c r="P7" s="10"/>
      <c r="Q7" s="10"/>
      <c r="T7" s="1" t="s">
        <v>69</v>
      </c>
    </row>
    <row r="8" spans="2:20" ht="18.3" customHeight="1" x14ac:dyDescent="0.55000000000000004">
      <c r="B8" s="5" t="s">
        <v>10</v>
      </c>
      <c r="C8" s="5" t="s">
        <v>59</v>
      </c>
      <c r="D8" s="5" t="s">
        <v>60</v>
      </c>
      <c r="E8" s="6">
        <v>49</v>
      </c>
      <c r="F8" s="6">
        <v>92</v>
      </c>
      <c r="H8" s="7"/>
      <c r="I8" s="12" t="str">
        <f>I4</f>
        <v>Mr</v>
      </c>
      <c r="J8" s="12"/>
      <c r="K8" s="12"/>
      <c r="L8" s="12"/>
      <c r="M8" s="5"/>
      <c r="N8" s="5"/>
      <c r="O8" s="5"/>
      <c r="P8" s="5"/>
      <c r="Q8" s="5"/>
    </row>
    <row r="9" spans="2:20" ht="18.3" customHeight="1" x14ac:dyDescent="0.55000000000000004">
      <c r="B9" s="5" t="s">
        <v>10</v>
      </c>
      <c r="C9" s="5" t="s">
        <v>42</v>
      </c>
      <c r="D9" s="5" t="s">
        <v>43</v>
      </c>
      <c r="E9" s="6">
        <v>44</v>
      </c>
      <c r="F9" s="6">
        <v>94</v>
      </c>
      <c r="H9" s="5"/>
      <c r="I9" s="5"/>
      <c r="J9" s="5"/>
      <c r="K9" s="5"/>
      <c r="L9" s="5"/>
      <c r="M9" s="5"/>
      <c r="N9" s="5"/>
      <c r="O9" s="5"/>
      <c r="P9" s="5"/>
      <c r="Q9" s="5"/>
    </row>
    <row r="10" spans="2:20" ht="18.3" customHeight="1" x14ac:dyDescent="0.55000000000000004">
      <c r="B10" s="5" t="s">
        <v>10</v>
      </c>
      <c r="C10" s="5" t="s">
        <v>46</v>
      </c>
      <c r="D10" s="5" t="s">
        <v>47</v>
      </c>
      <c r="E10" s="6">
        <v>46</v>
      </c>
      <c r="F10" s="6">
        <v>93</v>
      </c>
      <c r="H10" s="10" t="s">
        <v>77</v>
      </c>
      <c r="I10" s="10"/>
      <c r="J10" s="10"/>
      <c r="K10" s="10"/>
      <c r="L10" s="10"/>
      <c r="M10" s="10"/>
      <c r="N10" s="10"/>
      <c r="O10" s="10"/>
      <c r="P10" s="10"/>
      <c r="Q10" s="10"/>
    </row>
    <row r="11" spans="2:20" ht="18.3" customHeight="1" x14ac:dyDescent="0.55000000000000004">
      <c r="B11" s="5" t="s">
        <v>3</v>
      </c>
      <c r="C11" s="5" t="s">
        <v>34</v>
      </c>
      <c r="D11" s="5" t="s">
        <v>35</v>
      </c>
      <c r="E11" s="6">
        <v>24</v>
      </c>
      <c r="F11" s="6">
        <v>78</v>
      </c>
      <c r="H11" s="7"/>
      <c r="I11" s="12" t="str">
        <f>I4 &amp; "-" &amp; L4</f>
        <v>Mr-35</v>
      </c>
      <c r="J11" s="12"/>
      <c r="K11" s="12"/>
      <c r="L11" s="12"/>
      <c r="M11" s="5"/>
      <c r="N11" s="5"/>
      <c r="O11" s="5"/>
      <c r="P11" s="5"/>
      <c r="Q11" s="5"/>
    </row>
    <row r="12" spans="2:20" ht="18.3" customHeight="1" x14ac:dyDescent="0.55000000000000004">
      <c r="B12" s="5" t="s">
        <v>10</v>
      </c>
      <c r="C12" s="5" t="s">
        <v>57</v>
      </c>
      <c r="D12" s="5" t="s">
        <v>58</v>
      </c>
      <c r="E12" s="6">
        <v>59</v>
      </c>
      <c r="F12" s="6">
        <v>95</v>
      </c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2:20" ht="18.3" customHeight="1" x14ac:dyDescent="0.55000000000000004">
      <c r="B13" s="5" t="s">
        <v>10</v>
      </c>
      <c r="C13" s="5" t="s">
        <v>25</v>
      </c>
      <c r="D13" s="5" t="s">
        <v>26</v>
      </c>
      <c r="E13" s="6">
        <v>49</v>
      </c>
      <c r="F13" s="6">
        <v>75</v>
      </c>
      <c r="H13" s="10" t="s">
        <v>78</v>
      </c>
      <c r="I13" s="10"/>
      <c r="J13" s="10"/>
      <c r="K13" s="10"/>
      <c r="L13" s="10"/>
      <c r="M13" s="10"/>
      <c r="N13" s="10"/>
      <c r="O13" s="10"/>
      <c r="P13" s="10"/>
      <c r="Q13" s="10"/>
    </row>
    <row r="14" spans="2:20" ht="18.3" customHeight="1" x14ac:dyDescent="0.55000000000000004">
      <c r="B14" s="5" t="s">
        <v>3</v>
      </c>
      <c r="C14" s="5" t="s">
        <v>6</v>
      </c>
      <c r="D14" s="5" t="s">
        <v>7</v>
      </c>
      <c r="E14" s="6">
        <v>18</v>
      </c>
      <c r="F14" s="6">
        <v>75</v>
      </c>
      <c r="H14" s="7"/>
      <c r="I14" s="12" t="str">
        <f>I4 &amp; "-" &amp; L4 &amp; "-" &amp; O4</f>
        <v>Mr-35-55</v>
      </c>
      <c r="J14" s="12"/>
      <c r="K14" s="12"/>
      <c r="L14" s="12"/>
      <c r="M14" s="5"/>
      <c r="N14" s="5"/>
      <c r="O14" s="5"/>
      <c r="P14" s="5"/>
      <c r="Q14" s="5"/>
    </row>
    <row r="15" spans="2:20" ht="18.3" customHeight="1" x14ac:dyDescent="0.55000000000000004">
      <c r="B15" s="5" t="s">
        <v>3</v>
      </c>
      <c r="C15" s="5" t="s">
        <v>53</v>
      </c>
      <c r="D15" s="5" t="s">
        <v>54</v>
      </c>
      <c r="E15" s="6">
        <v>36</v>
      </c>
      <c r="F15" s="6">
        <v>78</v>
      </c>
      <c r="H15" s="5"/>
      <c r="I15" s="5"/>
      <c r="J15" s="5"/>
      <c r="K15" s="5"/>
      <c r="L15" s="5"/>
      <c r="M15" s="5"/>
      <c r="N15" s="5"/>
      <c r="O15" s="5"/>
      <c r="P15" s="5"/>
      <c r="Q15" s="5"/>
    </row>
    <row r="16" spans="2:20" ht="18.3" customHeight="1" x14ac:dyDescent="0.55000000000000004">
      <c r="B16" s="5" t="s">
        <v>3</v>
      </c>
      <c r="C16" s="5" t="s">
        <v>4</v>
      </c>
      <c r="D16" s="5" t="s">
        <v>5</v>
      </c>
      <c r="E16" s="6">
        <v>72</v>
      </c>
      <c r="F16" s="6">
        <v>95</v>
      </c>
      <c r="H16" s="10" t="s">
        <v>79</v>
      </c>
      <c r="I16" s="11"/>
      <c r="J16" s="11"/>
      <c r="K16" s="11"/>
      <c r="L16" s="11"/>
      <c r="M16" s="10"/>
      <c r="N16" s="10"/>
      <c r="O16" s="10"/>
      <c r="P16" s="10"/>
      <c r="Q16" s="10"/>
    </row>
    <row r="17" spans="2:17" ht="18.3" customHeight="1" x14ac:dyDescent="0.55000000000000004">
      <c r="B17" s="5" t="s">
        <v>3</v>
      </c>
      <c r="C17" s="5" t="s">
        <v>36</v>
      </c>
      <c r="D17" s="5" t="s">
        <v>37</v>
      </c>
      <c r="E17" s="6">
        <v>32</v>
      </c>
      <c r="F17" s="6">
        <v>78</v>
      </c>
      <c r="H17" s="7"/>
      <c r="I17" s="12" t="str">
        <f>I4 &amp; "-" &amp; L4 &amp; "-" &amp; O4 &amp; "-" &amp; Q4</f>
        <v>Mr-35-55-</v>
      </c>
      <c r="J17" s="12"/>
      <c r="K17" s="12"/>
      <c r="L17" s="12"/>
      <c r="M17" s="5"/>
      <c r="N17" s="5"/>
      <c r="O17" s="5"/>
      <c r="P17" s="5"/>
      <c r="Q17" s="5"/>
    </row>
    <row r="18" spans="2:17" ht="18.3" customHeight="1" x14ac:dyDescent="0.55000000000000004">
      <c r="B18" s="5" t="s">
        <v>3</v>
      </c>
      <c r="C18" s="5" t="s">
        <v>19</v>
      </c>
      <c r="D18" s="5" t="s">
        <v>20</v>
      </c>
      <c r="E18" s="6">
        <v>30</v>
      </c>
      <c r="F18" s="6">
        <v>93</v>
      </c>
    </row>
    <row r="19" spans="2:17" ht="18.3" customHeight="1" x14ac:dyDescent="0.55000000000000004">
      <c r="B19" s="5" t="s">
        <v>10</v>
      </c>
      <c r="C19" s="5" t="s">
        <v>61</v>
      </c>
      <c r="D19" s="5" t="s">
        <v>62</v>
      </c>
      <c r="E19" s="6">
        <v>58</v>
      </c>
      <c r="F19" s="6">
        <v>94</v>
      </c>
    </row>
    <row r="20" spans="2:17" ht="18.3" customHeight="1" x14ac:dyDescent="0.55000000000000004">
      <c r="B20" s="5" t="s">
        <v>3</v>
      </c>
      <c r="C20" s="5" t="s">
        <v>51</v>
      </c>
      <c r="D20" s="5" t="s">
        <v>52</v>
      </c>
      <c r="E20" s="6">
        <v>41</v>
      </c>
      <c r="F20" s="6">
        <v>75</v>
      </c>
    </row>
    <row r="21" spans="2:17" ht="18.3" customHeight="1" x14ac:dyDescent="0.55000000000000004">
      <c r="B21" s="5" t="s">
        <v>10</v>
      </c>
      <c r="C21" s="5" t="s">
        <v>48</v>
      </c>
      <c r="D21" s="5" t="s">
        <v>49</v>
      </c>
      <c r="E21" s="6">
        <v>52</v>
      </c>
      <c r="F21" s="6">
        <v>75</v>
      </c>
    </row>
    <row r="22" spans="2:17" ht="18.3" customHeight="1" x14ac:dyDescent="0.55000000000000004">
      <c r="B22" s="5" t="s">
        <v>3</v>
      </c>
      <c r="C22" s="5" t="s">
        <v>15</v>
      </c>
      <c r="D22" s="5" t="s">
        <v>16</v>
      </c>
      <c r="E22" s="6">
        <v>40</v>
      </c>
      <c r="F22" s="6">
        <v>78</v>
      </c>
    </row>
    <row r="23" spans="2:17" ht="18.3" customHeight="1" x14ac:dyDescent="0.55000000000000004">
      <c r="B23" s="5" t="s">
        <v>3</v>
      </c>
      <c r="C23" s="5" t="s">
        <v>50</v>
      </c>
      <c r="D23" s="5" t="s">
        <v>32</v>
      </c>
      <c r="E23" s="6">
        <v>71</v>
      </c>
      <c r="F23" s="6">
        <v>92</v>
      </c>
    </row>
    <row r="24" spans="2:17" ht="18.3" customHeight="1" x14ac:dyDescent="0.55000000000000004">
      <c r="B24" s="5" t="s">
        <v>10</v>
      </c>
      <c r="C24" s="5" t="s">
        <v>32</v>
      </c>
      <c r="D24" s="5" t="s">
        <v>33</v>
      </c>
      <c r="E24" s="6">
        <v>52</v>
      </c>
      <c r="F24" s="6">
        <v>75</v>
      </c>
    </row>
    <row r="25" spans="2:17" ht="18.3" customHeight="1" x14ac:dyDescent="0.55000000000000004">
      <c r="B25" s="5" t="s">
        <v>10</v>
      </c>
      <c r="C25" s="5" t="s">
        <v>21</v>
      </c>
      <c r="D25" s="5" t="s">
        <v>22</v>
      </c>
      <c r="E25" s="6">
        <v>65</v>
      </c>
      <c r="F25" s="6">
        <v>93</v>
      </c>
    </row>
    <row r="26" spans="2:17" ht="18.3" customHeight="1" x14ac:dyDescent="0.55000000000000004">
      <c r="B26" s="5" t="s">
        <v>10</v>
      </c>
      <c r="C26" s="5" t="s">
        <v>29</v>
      </c>
      <c r="D26" s="5" t="s">
        <v>30</v>
      </c>
      <c r="E26" s="6">
        <v>46</v>
      </c>
      <c r="F26" s="6">
        <v>78</v>
      </c>
    </row>
    <row r="27" spans="2:17" ht="18.3" customHeight="1" x14ac:dyDescent="0.55000000000000004">
      <c r="B27" s="5" t="s">
        <v>3</v>
      </c>
      <c r="C27" s="5" t="s">
        <v>55</v>
      </c>
      <c r="D27" s="5" t="s">
        <v>56</v>
      </c>
      <c r="E27" s="6">
        <v>42</v>
      </c>
      <c r="F27" s="6">
        <v>75</v>
      </c>
    </row>
    <row r="28" spans="2:17" ht="18.3" customHeight="1" x14ac:dyDescent="0.55000000000000004">
      <c r="B28" s="5" t="s">
        <v>10</v>
      </c>
      <c r="C28" s="5" t="s">
        <v>11</v>
      </c>
      <c r="D28" s="5" t="s">
        <v>12</v>
      </c>
      <c r="E28" s="6">
        <v>55</v>
      </c>
      <c r="F28" s="6">
        <v>78</v>
      </c>
    </row>
    <row r="29" spans="2:17" ht="18.3" customHeight="1" x14ac:dyDescent="0.55000000000000004">
      <c r="B29" s="5" t="s">
        <v>3</v>
      </c>
      <c r="C29" s="5" t="s">
        <v>31</v>
      </c>
      <c r="D29" s="5" t="s">
        <v>24</v>
      </c>
      <c r="E29" s="6">
        <v>44</v>
      </c>
      <c r="F29" s="6">
        <v>75</v>
      </c>
    </row>
    <row r="30" spans="2:17" ht="18.3" customHeight="1" x14ac:dyDescent="0.55000000000000004">
      <c r="B30" s="5" t="s">
        <v>3</v>
      </c>
      <c r="C30" s="5" t="s">
        <v>8</v>
      </c>
      <c r="D30" s="5" t="s">
        <v>9</v>
      </c>
      <c r="E30" s="6">
        <v>36</v>
      </c>
      <c r="F30" s="6">
        <v>78</v>
      </c>
    </row>
    <row r="31" spans="2:17" ht="18.3" customHeight="1" x14ac:dyDescent="0.55000000000000004">
      <c r="B31" s="5" t="s">
        <v>10</v>
      </c>
      <c r="C31" s="5" t="s">
        <v>44</v>
      </c>
      <c r="D31" s="5" t="s">
        <v>45</v>
      </c>
      <c r="E31" s="6">
        <v>29</v>
      </c>
      <c r="F31" s="6">
        <v>75</v>
      </c>
    </row>
    <row r="32" spans="2:17" ht="18.3" customHeight="1" x14ac:dyDescent="0.55000000000000004">
      <c r="B32" s="5" t="s">
        <v>3</v>
      </c>
      <c r="C32" s="5" t="s">
        <v>17</v>
      </c>
      <c r="D32" s="5" t="s">
        <v>18</v>
      </c>
      <c r="E32" s="6">
        <v>28</v>
      </c>
      <c r="F32" s="6">
        <v>78</v>
      </c>
    </row>
    <row r="33" spans="2:6" ht="18.3" customHeight="1" x14ac:dyDescent="0.55000000000000004">
      <c r="B33" s="5" t="s">
        <v>10</v>
      </c>
      <c r="C33" s="5" t="s">
        <v>13</v>
      </c>
      <c r="D33" s="5" t="s">
        <v>14</v>
      </c>
      <c r="E33" s="6">
        <v>49</v>
      </c>
      <c r="F33" s="6">
        <v>95</v>
      </c>
    </row>
    <row r="34" spans="2:6" ht="18.3" customHeight="1" x14ac:dyDescent="0.55000000000000004">
      <c r="B34" s="5" t="s">
        <v>10</v>
      </c>
      <c r="C34" s="5" t="s">
        <v>38</v>
      </c>
      <c r="D34" s="5" t="s">
        <v>39</v>
      </c>
      <c r="E34" s="6">
        <v>34</v>
      </c>
      <c r="F34" s="6">
        <v>75</v>
      </c>
    </row>
  </sheetData>
  <sortState ref="B5:F34">
    <sortCondition ref="E5:E34"/>
    <sortCondition ref="C5:C34"/>
  </sortState>
  <mergeCells count="10">
    <mergeCell ref="H16:Q16"/>
    <mergeCell ref="I17:L17"/>
    <mergeCell ref="I14:L14"/>
    <mergeCell ref="I11:L11"/>
    <mergeCell ref="I8:L8"/>
    <mergeCell ref="B2:F2"/>
    <mergeCell ref="H2:Q2"/>
    <mergeCell ref="H7:Q7"/>
    <mergeCell ref="H10:Q10"/>
    <mergeCell ref="H13:Q13"/>
  </mergeCells>
  <conditionalFormatting sqref="A2 A4:G4 I4:XFD4 A1:XFD1 G2:H2 A3:XFD3 A5:XFD6 R2:XFD2 A9:XFD9 R7:XFD7 A12:XFD12 A10:G10 R10:XFD10 A15:XFD15 A13:G13 R13:XFD13 A18:XFD1048576 A16:G16 R16:XFD16 A17:I17 M17:XFD17 A14:H14 M14:XFD14 A11:H11 M11:XFD11 A7:H8 M8:XFD8">
    <cfRule type="expression" dxfId="10" priority="8">
      <formula>A1&lt;&gt;""</formula>
    </cfRule>
  </conditionalFormatting>
  <conditionalFormatting sqref="H10">
    <cfRule type="expression" dxfId="9" priority="7">
      <formula>H10&lt;&gt;""</formula>
    </cfRule>
  </conditionalFormatting>
  <conditionalFormatting sqref="H13">
    <cfRule type="expression" dxfId="8" priority="6">
      <formula>H13&lt;&gt;""</formula>
    </cfRule>
  </conditionalFormatting>
  <conditionalFormatting sqref="H16">
    <cfRule type="expression" dxfId="7" priority="5">
      <formula>H16&lt;&gt;""</formula>
    </cfRule>
  </conditionalFormatting>
  <conditionalFormatting sqref="I14">
    <cfRule type="expression" dxfId="6" priority="4">
      <formula>I14&lt;&gt;""</formula>
    </cfRule>
  </conditionalFormatting>
  <conditionalFormatting sqref="I11">
    <cfRule type="expression" dxfId="5" priority="3">
      <formula>I11&lt;&gt;""</formula>
    </cfRule>
  </conditionalFormatting>
  <conditionalFormatting sqref="I8">
    <cfRule type="expression" dxfId="4" priority="2">
      <formula>I8&lt;&gt;""</formula>
    </cfRule>
  </conditionalFormatting>
  <conditionalFormatting sqref="B5:F34">
    <cfRule type="expression" dxfId="3" priority="1">
      <formula>AND($B5=$I$4,$F5=$Q$4,$E5&gt;=$L$4,$E5&lt;=$O$4)</formula>
    </cfRule>
  </conditionalFormatting>
  <dataValidations count="1">
    <dataValidation type="list" allowBlank="1" showInputMessage="1" showErrorMessage="1" sqref="H4 J4 M4 P4" xr:uid="{3A0359AB-2ECF-401C-B5A1-9CDC9962FEE6}">
      <formula1>$T$2:$T$7</formula1>
    </dataValidation>
  </dataValidations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B9175-C577-43AF-A5D5-B37D2E96686D}">
  <sheetPr codeName="Feuil2"/>
  <dimension ref="B2:K34"/>
  <sheetViews>
    <sheetView workbookViewId="0">
      <selection activeCell="H8" sqref="H8:K8"/>
    </sheetView>
  </sheetViews>
  <sheetFormatPr baseColWidth="10" defaultRowHeight="14.4" x14ac:dyDescent="0.55000000000000004"/>
  <cols>
    <col min="1" max="2" width="10.9453125" style="1"/>
    <col min="3" max="4" width="18.26171875" style="1" customWidth="1"/>
    <col min="5" max="6" width="13.3125" style="1" customWidth="1"/>
    <col min="7" max="12" width="10.9453125" style="1"/>
    <col min="13" max="13" width="5.3671875" style="1" customWidth="1"/>
    <col min="14" max="14" width="10.9453125" style="1"/>
    <col min="15" max="15" width="10.9453125" style="1" customWidth="1"/>
    <col min="16" max="16384" width="10.9453125" style="1"/>
  </cols>
  <sheetData>
    <row r="2" spans="2:11" ht="27.9" customHeight="1" x14ac:dyDescent="0.55000000000000004">
      <c r="B2" s="9" t="s">
        <v>65</v>
      </c>
      <c r="C2" s="9"/>
      <c r="D2" s="9"/>
      <c r="E2" s="9"/>
      <c r="F2" s="9"/>
    </row>
    <row r="3" spans="2:11" ht="18.3" customHeight="1" x14ac:dyDescent="0.55000000000000004"/>
    <row r="4" spans="2:11" ht="34.799999999999997" customHeight="1" x14ac:dyDescent="0.55000000000000004">
      <c r="B4" s="2" t="s">
        <v>0</v>
      </c>
      <c r="C4" s="2" t="s">
        <v>1</v>
      </c>
      <c r="D4" s="2" t="s">
        <v>2</v>
      </c>
      <c r="E4" s="3" t="s">
        <v>63</v>
      </c>
      <c r="F4" s="4" t="s">
        <v>64</v>
      </c>
      <c r="H4" s="2" t="s">
        <v>0</v>
      </c>
      <c r="I4" s="3" t="s">
        <v>63</v>
      </c>
      <c r="J4" s="3" t="s">
        <v>63</v>
      </c>
      <c r="K4" s="4" t="s">
        <v>64</v>
      </c>
    </row>
    <row r="5" spans="2:11" ht="18.3" customHeight="1" x14ac:dyDescent="0.55000000000000004">
      <c r="B5" s="5" t="s">
        <v>3</v>
      </c>
      <c r="C5" s="5" t="s">
        <v>23</v>
      </c>
      <c r="D5" s="5" t="s">
        <v>24</v>
      </c>
      <c r="E5" s="6">
        <v>42</v>
      </c>
      <c r="F5" s="6">
        <v>75</v>
      </c>
      <c r="H5" s="1" t="s">
        <v>70</v>
      </c>
      <c r="I5" s="1" t="s">
        <v>81</v>
      </c>
      <c r="J5" s="1" t="s">
        <v>82</v>
      </c>
      <c r="K5" s="1" t="s">
        <v>80</v>
      </c>
    </row>
    <row r="6" spans="2:11" ht="18.3" customHeight="1" x14ac:dyDescent="0.55000000000000004">
      <c r="B6" s="5" t="s">
        <v>3</v>
      </c>
      <c r="C6" s="5" t="s">
        <v>27</v>
      </c>
      <c r="D6" s="5" t="s">
        <v>28</v>
      </c>
      <c r="E6" s="6">
        <v>28</v>
      </c>
      <c r="F6" s="6">
        <v>78</v>
      </c>
    </row>
    <row r="7" spans="2:11" ht="18.3" customHeight="1" x14ac:dyDescent="0.55000000000000004">
      <c r="B7" s="5" t="s">
        <v>10</v>
      </c>
      <c r="C7" s="5" t="s">
        <v>40</v>
      </c>
      <c r="D7" s="5" t="s">
        <v>41</v>
      </c>
      <c r="E7" s="6">
        <v>55</v>
      </c>
      <c r="F7" s="6">
        <v>75</v>
      </c>
      <c r="H7" s="13" t="s">
        <v>83</v>
      </c>
      <c r="I7" s="13"/>
      <c r="J7" s="13"/>
      <c r="K7" s="13"/>
    </row>
    <row r="8" spans="2:11" ht="18.3" customHeight="1" x14ac:dyDescent="0.6">
      <c r="B8" s="5" t="s">
        <v>10</v>
      </c>
      <c r="C8" s="5" t="s">
        <v>59</v>
      </c>
      <c r="D8" s="5" t="s">
        <v>60</v>
      </c>
      <c r="E8" s="6">
        <v>49</v>
      </c>
      <c r="F8" s="6">
        <v>92</v>
      </c>
      <c r="H8" s="14"/>
      <c r="I8" s="14"/>
      <c r="J8" s="14"/>
      <c r="K8" s="14"/>
    </row>
    <row r="9" spans="2:11" ht="18.3" customHeight="1" x14ac:dyDescent="0.55000000000000004">
      <c r="B9" s="5" t="s">
        <v>10</v>
      </c>
      <c r="C9" s="5" t="s">
        <v>42</v>
      </c>
      <c r="D9" s="5" t="s">
        <v>43</v>
      </c>
      <c r="E9" s="6">
        <v>44</v>
      </c>
      <c r="F9" s="6">
        <v>94</v>
      </c>
    </row>
    <row r="10" spans="2:11" ht="18.3" customHeight="1" x14ac:dyDescent="0.55000000000000004">
      <c r="B10" s="5" t="s">
        <v>10</v>
      </c>
      <c r="C10" s="5" t="s">
        <v>46</v>
      </c>
      <c r="D10" s="5" t="s">
        <v>47</v>
      </c>
      <c r="E10" s="6">
        <v>46</v>
      </c>
      <c r="F10" s="6">
        <v>93</v>
      </c>
    </row>
    <row r="11" spans="2:11" ht="18.3" customHeight="1" x14ac:dyDescent="0.55000000000000004">
      <c r="B11" s="5" t="s">
        <v>3</v>
      </c>
      <c r="C11" s="5" t="s">
        <v>34</v>
      </c>
      <c r="D11" s="5" t="s">
        <v>35</v>
      </c>
      <c r="E11" s="6">
        <v>24</v>
      </c>
      <c r="F11" s="6">
        <v>78</v>
      </c>
    </row>
    <row r="12" spans="2:11" ht="18.3" customHeight="1" x14ac:dyDescent="0.55000000000000004">
      <c r="B12" s="5" t="s">
        <v>10</v>
      </c>
      <c r="C12" s="5" t="s">
        <v>57</v>
      </c>
      <c r="D12" s="5" t="s">
        <v>58</v>
      </c>
      <c r="E12" s="6">
        <v>59</v>
      </c>
      <c r="F12" s="6">
        <v>95</v>
      </c>
    </row>
    <row r="13" spans="2:11" ht="18.3" customHeight="1" x14ac:dyDescent="0.55000000000000004">
      <c r="B13" s="5" t="s">
        <v>10</v>
      </c>
      <c r="C13" s="5" t="s">
        <v>25</v>
      </c>
      <c r="D13" s="5" t="s">
        <v>26</v>
      </c>
      <c r="E13" s="6">
        <v>49</v>
      </c>
      <c r="F13" s="6">
        <v>75</v>
      </c>
    </row>
    <row r="14" spans="2:11" ht="18.3" customHeight="1" x14ac:dyDescent="0.55000000000000004">
      <c r="B14" s="5" t="s">
        <v>3</v>
      </c>
      <c r="C14" s="5" t="s">
        <v>6</v>
      </c>
      <c r="D14" s="5" t="s">
        <v>7</v>
      </c>
      <c r="E14" s="6">
        <v>18</v>
      </c>
      <c r="F14" s="6">
        <v>75</v>
      </c>
    </row>
    <row r="15" spans="2:11" ht="18.3" customHeight="1" x14ac:dyDescent="0.55000000000000004">
      <c r="B15" s="5" t="s">
        <v>3</v>
      </c>
      <c r="C15" s="5" t="s">
        <v>53</v>
      </c>
      <c r="D15" s="5" t="s">
        <v>54</v>
      </c>
      <c r="E15" s="6">
        <v>36</v>
      </c>
      <c r="F15" s="6">
        <v>78</v>
      </c>
    </row>
    <row r="16" spans="2:11" ht="18.3" customHeight="1" x14ac:dyDescent="0.55000000000000004">
      <c r="B16" s="5" t="s">
        <v>3</v>
      </c>
      <c r="C16" s="5" t="s">
        <v>4</v>
      </c>
      <c r="D16" s="5" t="s">
        <v>5</v>
      </c>
      <c r="E16" s="6">
        <v>72</v>
      </c>
      <c r="F16" s="6">
        <v>95</v>
      </c>
    </row>
    <row r="17" spans="2:6" ht="18.3" customHeight="1" x14ac:dyDescent="0.55000000000000004">
      <c r="B17" s="5" t="s">
        <v>3</v>
      </c>
      <c r="C17" s="5" t="s">
        <v>36</v>
      </c>
      <c r="D17" s="5" t="s">
        <v>37</v>
      </c>
      <c r="E17" s="6">
        <v>32</v>
      </c>
      <c r="F17" s="6">
        <v>78</v>
      </c>
    </row>
    <row r="18" spans="2:6" ht="18.3" customHeight="1" x14ac:dyDescent="0.55000000000000004">
      <c r="B18" s="5" t="s">
        <v>3</v>
      </c>
      <c r="C18" s="5" t="s">
        <v>19</v>
      </c>
      <c r="D18" s="5" t="s">
        <v>20</v>
      </c>
      <c r="E18" s="6">
        <v>30</v>
      </c>
      <c r="F18" s="6">
        <v>93</v>
      </c>
    </row>
    <row r="19" spans="2:6" ht="18.3" customHeight="1" x14ac:dyDescent="0.55000000000000004">
      <c r="B19" s="5" t="s">
        <v>10</v>
      </c>
      <c r="C19" s="5" t="s">
        <v>61</v>
      </c>
      <c r="D19" s="5" t="s">
        <v>62</v>
      </c>
      <c r="E19" s="6">
        <v>58</v>
      </c>
      <c r="F19" s="6">
        <v>94</v>
      </c>
    </row>
    <row r="20" spans="2:6" ht="18.3" customHeight="1" x14ac:dyDescent="0.55000000000000004">
      <c r="B20" s="5" t="s">
        <v>3</v>
      </c>
      <c r="C20" s="5" t="s">
        <v>51</v>
      </c>
      <c r="D20" s="5" t="s">
        <v>52</v>
      </c>
      <c r="E20" s="6">
        <v>41</v>
      </c>
      <c r="F20" s="6">
        <v>75</v>
      </c>
    </row>
    <row r="21" spans="2:6" ht="18.3" customHeight="1" x14ac:dyDescent="0.55000000000000004">
      <c r="B21" s="5" t="s">
        <v>10</v>
      </c>
      <c r="C21" s="5" t="s">
        <v>48</v>
      </c>
      <c r="D21" s="5" t="s">
        <v>49</v>
      </c>
      <c r="E21" s="6">
        <v>52</v>
      </c>
      <c r="F21" s="6">
        <v>75</v>
      </c>
    </row>
    <row r="22" spans="2:6" ht="18.3" customHeight="1" x14ac:dyDescent="0.55000000000000004">
      <c r="B22" s="5" t="s">
        <v>3</v>
      </c>
      <c r="C22" s="5" t="s">
        <v>15</v>
      </c>
      <c r="D22" s="5" t="s">
        <v>16</v>
      </c>
      <c r="E22" s="6">
        <v>40</v>
      </c>
      <c r="F22" s="6">
        <v>78</v>
      </c>
    </row>
    <row r="23" spans="2:6" ht="18.3" customHeight="1" x14ac:dyDescent="0.55000000000000004">
      <c r="B23" s="5" t="s">
        <v>3</v>
      </c>
      <c r="C23" s="5" t="s">
        <v>50</v>
      </c>
      <c r="D23" s="5" t="s">
        <v>32</v>
      </c>
      <c r="E23" s="6">
        <v>71</v>
      </c>
      <c r="F23" s="6">
        <v>92</v>
      </c>
    </row>
    <row r="24" spans="2:6" ht="18.3" customHeight="1" x14ac:dyDescent="0.55000000000000004">
      <c r="B24" s="5" t="s">
        <v>10</v>
      </c>
      <c r="C24" s="5" t="s">
        <v>32</v>
      </c>
      <c r="D24" s="5" t="s">
        <v>33</v>
      </c>
      <c r="E24" s="6">
        <v>52</v>
      </c>
      <c r="F24" s="6">
        <v>75</v>
      </c>
    </row>
    <row r="25" spans="2:6" ht="18.3" customHeight="1" x14ac:dyDescent="0.55000000000000004">
      <c r="B25" s="5" t="s">
        <v>10</v>
      </c>
      <c r="C25" s="5" t="s">
        <v>21</v>
      </c>
      <c r="D25" s="5" t="s">
        <v>22</v>
      </c>
      <c r="E25" s="6">
        <v>65</v>
      </c>
      <c r="F25" s="6">
        <v>93</v>
      </c>
    </row>
    <row r="26" spans="2:6" ht="18.3" customHeight="1" x14ac:dyDescent="0.55000000000000004">
      <c r="B26" s="5" t="s">
        <v>10</v>
      </c>
      <c r="C26" s="5" t="s">
        <v>29</v>
      </c>
      <c r="D26" s="5" t="s">
        <v>30</v>
      </c>
      <c r="E26" s="6">
        <v>46</v>
      </c>
      <c r="F26" s="6">
        <v>78</v>
      </c>
    </row>
    <row r="27" spans="2:6" ht="18.3" customHeight="1" x14ac:dyDescent="0.55000000000000004">
      <c r="B27" s="5" t="s">
        <v>3</v>
      </c>
      <c r="C27" s="5" t="s">
        <v>55</v>
      </c>
      <c r="D27" s="5" t="s">
        <v>56</v>
      </c>
      <c r="E27" s="6">
        <v>42</v>
      </c>
      <c r="F27" s="6">
        <v>75</v>
      </c>
    </row>
    <row r="28" spans="2:6" ht="18.3" customHeight="1" x14ac:dyDescent="0.55000000000000004">
      <c r="B28" s="5" t="s">
        <v>10</v>
      </c>
      <c r="C28" s="5" t="s">
        <v>11</v>
      </c>
      <c r="D28" s="5" t="s">
        <v>12</v>
      </c>
      <c r="E28" s="6">
        <v>55</v>
      </c>
      <c r="F28" s="6">
        <v>78</v>
      </c>
    </row>
    <row r="29" spans="2:6" ht="18.3" customHeight="1" x14ac:dyDescent="0.55000000000000004">
      <c r="B29" s="5" t="s">
        <v>3</v>
      </c>
      <c r="C29" s="5" t="s">
        <v>31</v>
      </c>
      <c r="D29" s="5" t="s">
        <v>24</v>
      </c>
      <c r="E29" s="6">
        <v>44</v>
      </c>
      <c r="F29" s="6">
        <v>75</v>
      </c>
    </row>
    <row r="30" spans="2:6" ht="18.3" customHeight="1" x14ac:dyDescent="0.55000000000000004">
      <c r="B30" s="5" t="s">
        <v>3</v>
      </c>
      <c r="C30" s="5" t="s">
        <v>8</v>
      </c>
      <c r="D30" s="5" t="s">
        <v>9</v>
      </c>
      <c r="E30" s="6">
        <v>36</v>
      </c>
      <c r="F30" s="6">
        <v>78</v>
      </c>
    </row>
    <row r="31" spans="2:6" ht="18.3" customHeight="1" x14ac:dyDescent="0.55000000000000004">
      <c r="B31" s="5" t="s">
        <v>10</v>
      </c>
      <c r="C31" s="5" t="s">
        <v>44</v>
      </c>
      <c r="D31" s="5" t="s">
        <v>45</v>
      </c>
      <c r="E31" s="6">
        <v>29</v>
      </c>
      <c r="F31" s="6">
        <v>75</v>
      </c>
    </row>
    <row r="32" spans="2:6" ht="18.3" customHeight="1" x14ac:dyDescent="0.55000000000000004">
      <c r="B32" s="5" t="s">
        <v>3</v>
      </c>
      <c r="C32" s="5" t="s">
        <v>17</v>
      </c>
      <c r="D32" s="5" t="s">
        <v>18</v>
      </c>
      <c r="E32" s="6">
        <v>28</v>
      </c>
      <c r="F32" s="6">
        <v>78</v>
      </c>
    </row>
    <row r="33" spans="2:6" ht="18.3" customHeight="1" x14ac:dyDescent="0.55000000000000004">
      <c r="B33" s="5" t="s">
        <v>10</v>
      </c>
      <c r="C33" s="5" t="s">
        <v>13</v>
      </c>
      <c r="D33" s="5" t="s">
        <v>14</v>
      </c>
      <c r="E33" s="6">
        <v>49</v>
      </c>
      <c r="F33" s="6">
        <v>95</v>
      </c>
    </row>
    <row r="34" spans="2:6" ht="18.3" customHeight="1" x14ac:dyDescent="0.55000000000000004">
      <c r="B34" s="5" t="s">
        <v>10</v>
      </c>
      <c r="C34" s="5" t="s">
        <v>38</v>
      </c>
      <c r="D34" s="5" t="s">
        <v>39</v>
      </c>
      <c r="E34" s="6">
        <v>34</v>
      </c>
      <c r="F34" s="6">
        <v>75</v>
      </c>
    </row>
  </sheetData>
  <mergeCells count="3">
    <mergeCell ref="H7:K7"/>
    <mergeCell ref="H8:K8"/>
    <mergeCell ref="B2:F2"/>
  </mergeCells>
  <conditionalFormatting sqref="A2 G2:XFD2 A1:XFD1 A3:XFD3 A5:XFD6 A4:I4 K4:XFD4 A9:XFD1048576 A7:H8 L7:XFD8">
    <cfRule type="expression" dxfId="2" priority="9">
      <formula>A1&lt;&gt;""</formula>
    </cfRule>
  </conditionalFormatting>
  <conditionalFormatting sqref="B5:F34">
    <cfRule type="expression" dxfId="1" priority="41">
      <formula>AND($B5=#REF!,$F5=#REF!,$E5&gt;=#REF!,$E5&lt;=#REF!)</formula>
    </cfRule>
  </conditionalFormatting>
  <conditionalFormatting sqref="J4">
    <cfRule type="expression" dxfId="0" priority="1">
      <formula>J4&lt;&gt;""</formula>
    </cfRule>
  </conditionalFormatting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Nb.Si.Ens</vt:lpstr>
      <vt:lpstr>BdNb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dcterms:created xsi:type="dcterms:W3CDTF">2018-05-29T08:07:46Z</dcterms:created>
  <dcterms:modified xsi:type="dcterms:W3CDTF">2018-05-29T11:04:08Z</dcterms:modified>
</cp:coreProperties>
</file>