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20-chercher-et-extraire\sources\"/>
    </mc:Choice>
  </mc:AlternateContent>
  <xr:revisionPtr revIDLastSave="0" documentId="13_ncr:1_{DA081527-1C5D-46B7-AC90-5FB1FA98C0EE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Assembler" sheetId="2" r:id="rId1"/>
    <sheet name="Citroen" sheetId="3" r:id="rId2"/>
    <sheet name="Peugeot" sheetId="4" r:id="rId3"/>
    <sheet name="Renault" sheetId="5" r:id="rId4"/>
  </sheets>
  <definedNames>
    <definedName name="tabl1">Citroen!$B$2:$D$10</definedName>
    <definedName name="tabl2">Peugeot!$B$2:$D$10</definedName>
    <definedName name="tabl3">Renault!$B$2:$D$10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2" l="1" a="1"/>
  <c r="P1" i="2" a="1"/>
  <c r="P1" i="2" l="1"/>
  <c r="N1" i="2"/>
  <c r="B3" i="2" a="1"/>
  <c r="B3" i="2" l="1"/>
  <c r="D3" i="2" a="1"/>
  <c r="N3" i="2" a="1"/>
  <c r="D3" i="2" l="1"/>
  <c r="N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3"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tab=xl(%P2%, headers=True)</code>
    </pythonScript>
    <pythonScript>
      <code>cr1=xl(%P2%)</code>
    </pythonScript>
    <pythonScript>
      <code>voit=xl(%P2%, headers=True)</code>
    </pythonScript>
    <pythonScript>
      <code>crit=xl(%P2%)</code>
    </pythonScript>
    <pythonScript>
      <code>tab.loc[tab['Marque'] == cr1, ['Immat.', 'Marque', 'Modèle']].reset_index(drop=True)</code>
    </pythonScript>
  </pythonScripts>
</python>
</file>

<file path=xl/sharedStrings.xml><?xml version="1.0" encoding="utf-8"?>
<sst xmlns="http://schemas.openxmlformats.org/spreadsheetml/2006/main" count="157" uniqueCount="48">
  <si>
    <t>Bonbache.fr/Excel</t>
  </si>
  <si>
    <t>Bonbache.fr/ExcelVBA</t>
  </si>
  <si>
    <t>Livres Excel</t>
  </si>
  <si>
    <t>Bonbache.fr</t>
  </si>
  <si>
    <t>PEUGEOT</t>
  </si>
  <si>
    <t>2020JNY</t>
  </si>
  <si>
    <t>208</t>
  </si>
  <si>
    <t>2043JNY</t>
  </si>
  <si>
    <t>308</t>
  </si>
  <si>
    <t>2069JNY</t>
  </si>
  <si>
    <t>5495ZQ74</t>
  </si>
  <si>
    <t>206</t>
  </si>
  <si>
    <t>8033JPB</t>
  </si>
  <si>
    <t>8048JPB</t>
  </si>
  <si>
    <t>8121JPB</t>
  </si>
  <si>
    <t>8145JPB</t>
  </si>
  <si>
    <t>Immat.</t>
  </si>
  <si>
    <t>Marque</t>
  </si>
  <si>
    <t>Modèle</t>
  </si>
  <si>
    <t>CITROEN</t>
  </si>
  <si>
    <t>2677XT74</t>
  </si>
  <si>
    <t>C3</t>
  </si>
  <si>
    <t>AC454BD</t>
  </si>
  <si>
    <t>C4</t>
  </si>
  <si>
    <t>AJ007PV</t>
  </si>
  <si>
    <t>BB978MC</t>
  </si>
  <si>
    <t>C5</t>
  </si>
  <si>
    <t>BQ561JM</t>
  </si>
  <si>
    <t>NEMO</t>
  </si>
  <si>
    <t>CE216DS</t>
  </si>
  <si>
    <t>DS4</t>
  </si>
  <si>
    <t>CS727JH</t>
  </si>
  <si>
    <t>C1</t>
  </si>
  <si>
    <t>CS878MP</t>
  </si>
  <si>
    <t>RENAULT</t>
  </si>
  <si>
    <t>112CSB59</t>
  </si>
  <si>
    <t>MODUS</t>
  </si>
  <si>
    <t>1702WK74</t>
  </si>
  <si>
    <t>TWINGO</t>
  </si>
  <si>
    <t>92BLK57</t>
  </si>
  <si>
    <t>AB479LG</t>
  </si>
  <si>
    <t>ESPACE</t>
  </si>
  <si>
    <t>AJ969LZ</t>
  </si>
  <si>
    <t>CLIO</t>
  </si>
  <si>
    <t>BB524RN</t>
  </si>
  <si>
    <t>KOLEOS</t>
  </si>
  <si>
    <t>BD008YC</t>
  </si>
  <si>
    <t>BD170HZ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</si>
</sst>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rgb="FF3A3838"/>
      <name val="Calibri"/>
      <family val="2"/>
    </font>
    <font>
      <sz val="11"/>
      <color rgb="FF3A3838"/>
      <name val="Calibri"/>
      <family val="2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medium">
        <color rgb="FF3A3838"/>
      </left>
      <right/>
      <top style="medium">
        <color rgb="FF3A3838"/>
      </top>
      <bottom/>
      <diagonal/>
    </border>
    <border>
      <left/>
      <right/>
      <top style="medium">
        <color rgb="FF3A3838"/>
      </top>
      <bottom/>
      <diagonal/>
    </border>
    <border>
      <left/>
      <right style="medium">
        <color rgb="FF3A3838"/>
      </right>
      <top style="medium">
        <color rgb="FF3A3838"/>
      </top>
      <bottom/>
      <diagonal/>
    </border>
    <border>
      <left style="medium">
        <color rgb="FF3A3838"/>
      </left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/>
      <right style="medium">
        <color rgb="FF3A3838"/>
      </right>
      <top style="medium">
        <color rgb="FF3A3838"/>
      </top>
      <bottom style="medium">
        <color rgb="FF3A3838"/>
      </bottom>
      <diagonal/>
    </border>
    <border>
      <left style="medium">
        <color rgb="FF3A3838"/>
      </left>
      <right style="medium">
        <color rgb="FF3A3838"/>
      </right>
      <top/>
      <bottom style="medium">
        <color rgb="FF3A3838"/>
      </bottom>
      <diagonal/>
    </border>
    <border>
      <left/>
      <right style="medium">
        <color rgb="FF3A3838"/>
      </right>
      <top/>
      <bottom style="medium">
        <color rgb="FF3A383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" fillId="4" borderId="0" xfId="0" applyFont="1" applyFill="1" applyAlignment="1">
      <alignment horizontal="left" indent="1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6" fillId="3" borderId="6" xfId="0" applyFont="1" applyFill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 applyProtection="1">
      <alignment horizontal="left" vertical="center" indent="1"/>
      <protection locked="0"/>
    </xf>
    <xf numFmtId="0" fontId="5" fillId="2" borderId="8" xfId="0" applyFont="1" applyFill="1" applyBorder="1" applyAlignment="1" applyProtection="1">
      <alignment horizontal="left" vertical="center" indent="1"/>
      <protection locked="0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7" fillId="5" borderId="10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2" xfId="0" applyFont="1" applyFill="1" applyBorder="1" applyAlignment="1" applyProtection="1">
      <alignment horizontal="left" vertical="center" indent="1"/>
      <protection locked="0"/>
    </xf>
    <xf numFmtId="0" fontId="8" fillId="6" borderId="13" xfId="0" applyFont="1" applyFill="1" applyBorder="1" applyAlignment="1" applyProtection="1">
      <alignment horizontal="left" vertical="center" indent="1"/>
      <protection locked="0"/>
    </xf>
    <xf numFmtId="0" fontId="8" fillId="6" borderId="14" xfId="0" applyFont="1" applyFill="1" applyBorder="1" applyAlignment="1" applyProtection="1">
      <alignment horizontal="left" vertical="center" indent="1"/>
      <protection locked="0"/>
    </xf>
    <xf numFmtId="0" fontId="8" fillId="6" borderId="15" xfId="0" applyFont="1" applyFill="1" applyBorder="1" applyAlignment="1" applyProtection="1">
      <alignment horizontal="left" vertical="center" indent="1"/>
      <protection locked="0"/>
    </xf>
    <xf numFmtId="0" fontId="8" fillId="6" borderId="16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1" fillId="7" borderId="17" xfId="0" applyFont="1" applyFill="1" applyBorder="1" applyAlignment="1" applyProtection="1">
      <alignment horizontal="left" indent="1"/>
      <protection locked="0"/>
    </xf>
    <xf numFmtId="0" fontId="5" fillId="2" borderId="7" xfId="0" applyFont="1" applyFill="1" applyBorder="1" applyAlignment="1" applyProtection="1">
      <alignment horizontal="left" vertical="center" indent="1"/>
      <protection locked="0"/>
    </xf>
    <xf numFmtId="0" fontId="9" fillId="7" borderId="7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6">
    <dxf>
      <font>
        <b/>
        <i val="0"/>
        <color theme="5" tint="-0.24994659260841701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b/>
        <i val="0"/>
        <color theme="5" tint="-0.24994659260841701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font>
        <b/>
        <i val="0"/>
        <color theme="5" tint="-0.24994659260841701"/>
      </font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dSupportingPropertyBag" Target="richData/rdsupporting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SupportingPropertyBagStructure" Target="richData/rdsupportingpropertybagstructure.xml"/><Relationship Id="rId2" Type="http://schemas.openxmlformats.org/officeDocument/2006/relationships/worksheet" Target="worksheets/sheet2.xml"/><Relationship Id="rId16" Type="http://schemas.microsoft.com/office/2023/09/relationships/Python" Target="pyth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Array" Target="richData/rdarray.xml"/><Relationship Id="rId5" Type="http://schemas.openxmlformats.org/officeDocument/2006/relationships/theme" Target="theme/theme1.xml"/><Relationship Id="rId15" Type="http://schemas.openxmlformats.org/officeDocument/2006/relationships/calcChain" Target="calcChain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">
  <a r="12" c="4">
    <v t="s"/>
    <v t="s">Immat.</v>
    <v t="s">Marque</v>
    <v t="s">Modèle</v>
    <v>0</v>
    <v t="s">BD008YC</v>
    <v t="s">RENAULT</v>
    <v t="s">CLIO</v>
    <v>1</v>
    <v t="s">BQ561JM</v>
    <v t="s">CITROEN</v>
    <v t="s">NEMO</v>
    <v>2</v>
    <v t="s">BB978MC</v>
    <v t="s">CITROEN</v>
    <v t="s">C5</v>
    <v>3</v>
    <v t="s">BB524RN</v>
    <v t="s">RENAULT</v>
    <v t="s">KOLEOS</v>
    <v>4</v>
    <v t="s">8145JPB</v>
    <v t="s">PEUGEOT</v>
    <v>308</v>
    <v t="s">...</v>
    <v t="s">...</v>
    <v t="s">...</v>
    <v t="s">...</v>
    <v>19</v>
    <v t="s">BD170HZ</v>
    <v t="s">RENAULT</v>
    <v t="s">CLIO</v>
    <v>20</v>
    <v t="s">2069JNY</v>
    <v t="s">PEUGEOT</v>
    <v>308</v>
    <v>21</v>
    <v t="s">8033JPB</v>
    <v t="s">PEUGEOT</v>
    <v>308</v>
    <v>22</v>
    <v t="s">AB479LG</v>
    <v t="s">RENAULT</v>
    <v t="s">ESPACE</v>
    <v>23</v>
    <v t="s">8121JPB</v>
    <v t="s">PEUGEOT</v>
    <v>308</v>
  </a>
</arrayData>
</file>

<file path=xl/richData/rdrichvalue.xml><?xml version="1.0" encoding="utf-8"?>
<rvData xmlns="http://schemas.microsoft.com/office/spreadsheetml/2017/richdata" count="5">
  <rv s="0">
    <v>0</v>
  </rv>
  <rv s="1">
    <v>DataFrame</v>
    <v>1</v>
    <v>0</v>
  </rv>
  <rv s="2">
    <v>&lt;class 'pandas.core.frame.DataFrame'&gt;</v>
    <v>DataFrame</v>
    <v xml:space="preserve">      Immat.   Marque  Modèle
0    BD008YC  RENAULT    CLIO
1    BQ561JM  CITROEN    NEMO
2    BB978MC  CITROEN      C5
3    BB524RN  RENAULT  KOLEOS
4    8145JPB  PEUGEOT     308
5    AC454BD  CITROEN      C4
6    AJ969LZ  RENAULT    CLIO
7   5495ZQ74...</v>
    <v>1</v>
    <v>2</v>
  </rv>
  <rv s="3">
    <fb t="s">PEUGEOT</fb>
    <v>&lt;class 'str'&gt;</v>
    <v>str</v>
    <v>PEUGEOT</v>
    <v>PEUGEOT</v>
    <v>2</v>
  </rv>
  <rv s="3">
    <fb t="s">CITROEN</fb>
    <v>&lt;class 'str'&gt;</v>
    <v>str</v>
    <v>CITROEN</v>
    <v>CITROEN</v>
    <v>2</v>
  </rv>
</rvData>
</file>

<file path=xl/richData/rdrichvaluestructure.xml><?xml version="1.0" encoding="utf-8"?>
<rvStructures xmlns="http://schemas.microsoft.com/office/spreadsheetml/2017/richdata" count="4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  <s t="_python">
    <k n="Python_type" t="s"/>
    <k n="Python_typeName" t="s"/>
    <k n="Python_str" t="s"/>
    <k n="basicValue" t="s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24</v>
      <v>3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R62"/>
  <sheetViews>
    <sheetView tabSelected="1" zoomScale="130" zoomScaleNormal="130" workbookViewId="0">
      <selection activeCell="F5" sqref="F5"/>
    </sheetView>
  </sheetViews>
  <sheetFormatPr baseColWidth="10" defaultColWidth="11" defaultRowHeight="20.7" customHeight="1" x14ac:dyDescent="0.3"/>
  <cols>
    <col min="1" max="1" width="13.77734375" style="1" customWidth="1"/>
    <col min="2" max="4" width="18.33203125" style="1" customWidth="1"/>
    <col min="5" max="5" width="10.5546875" style="1" customWidth="1"/>
    <col min="6" max="8" width="18.33203125" style="1" customWidth="1"/>
    <col min="9" max="12" width="15.33203125" style="1" customWidth="1"/>
    <col min="13" max="16384" width="11" style="1"/>
  </cols>
  <sheetData>
    <row r="1" spans="1:18" ht="32.700000000000003" customHeight="1" thickBot="1" x14ac:dyDescent="0.35">
      <c r="B1" s="3" t="s">
        <v>3</v>
      </c>
      <c r="C1" s="24" t="s">
        <v>0</v>
      </c>
      <c r="D1" s="24"/>
      <c r="E1" s="24" t="s">
        <v>1</v>
      </c>
      <c r="F1" s="24"/>
      <c r="G1" s="24"/>
      <c r="H1" s="4" t="s">
        <v>2</v>
      </c>
      <c r="K1" s="2"/>
      <c r="L1" s="2"/>
      <c r="N1" s="7" t="e" cm="1" vm="1">
        <f t="array" ref="N1">_xlfn._xlws.PY(0,1,B5:D29)</f>
        <v>#VALUE!</v>
      </c>
      <c r="O1" s="12"/>
      <c r="P1" s="1" t="str" cm="1" vm="2">
        <f t="array" ref="P1">_xlfn._xlws.PY(1,1,O2)</f>
        <v>PEUGEOT</v>
      </c>
    </row>
    <row r="2" spans="1:18" ht="20.7" customHeight="1" x14ac:dyDescent="0.3">
      <c r="O2" s="21" t="s">
        <v>4</v>
      </c>
    </row>
    <row r="3" spans="1:18" ht="20.7" customHeight="1" thickBot="1" x14ac:dyDescent="0.35">
      <c r="B3" s="22" t="e" cm="1" vm="1">
        <f t="array" ref="B3">_xlfn._xlws.PY(2,1,B5:D29)</f>
        <v>#VALUE!</v>
      </c>
      <c r="C3" s="23" t="s">
        <v>19</v>
      </c>
      <c r="D3" s="22" t="str" cm="1" vm="3">
        <f t="array" ref="D3">_xlfn._xlws.PY(3,1,C3)</f>
        <v>CITROEN</v>
      </c>
      <c r="E3" s="5"/>
      <c r="F3" s="5"/>
      <c r="G3" s="5"/>
      <c r="H3" s="5"/>
      <c r="N3" s="11" t="str" cm="1">
        <f t="array" ref="N3:P11">_xlfn._xlws.PY(4,0)</f>
        <v>Immat.</v>
      </c>
      <c r="O3" s="20" t="str">
        <v>Marque</v>
      </c>
      <c r="P3" s="12" t="str">
        <v>Modèle</v>
      </c>
      <c r="R3" s="19" t="s">
        <v>19</v>
      </c>
    </row>
    <row r="4" spans="1:18" ht="20.7" customHeight="1" thickBot="1" x14ac:dyDescent="0.35">
      <c r="A4" s="5"/>
      <c r="B4" s="5"/>
      <c r="C4" s="5"/>
      <c r="D4" s="5"/>
      <c r="E4" s="5"/>
      <c r="F4" s="5"/>
      <c r="G4" s="5"/>
      <c r="H4" s="5"/>
      <c r="I4" s="5"/>
      <c r="N4" s="10" t="str">
        <v>8145JPB</v>
      </c>
      <c r="O4" s="10" t="str">
        <v>PEUGEOT</v>
      </c>
      <c r="P4" s="10">
        <v>308</v>
      </c>
      <c r="R4" s="19" t="s">
        <v>4</v>
      </c>
    </row>
    <row r="5" spans="1:18" ht="20.7" customHeight="1" thickBot="1" x14ac:dyDescent="0.35">
      <c r="A5" s="5"/>
      <c r="B5" s="13" t="s">
        <v>16</v>
      </c>
      <c r="C5" s="14" t="s">
        <v>17</v>
      </c>
      <c r="D5" s="15" t="s">
        <v>18</v>
      </c>
      <c r="E5" s="5"/>
      <c r="F5" s="13"/>
      <c r="G5" s="14"/>
      <c r="H5" s="15"/>
      <c r="I5" s="5"/>
      <c r="N5" s="10" t="str">
        <v>5495ZQ74</v>
      </c>
      <c r="O5" s="10" t="str">
        <v>PEUGEOT</v>
      </c>
      <c r="P5" s="10">
        <v>206</v>
      </c>
      <c r="R5" s="19" t="s">
        <v>34</v>
      </c>
    </row>
    <row r="6" spans="1:18" ht="20.7" customHeight="1" thickBot="1" x14ac:dyDescent="0.35">
      <c r="A6" s="5"/>
      <c r="B6" s="16" t="s">
        <v>46</v>
      </c>
      <c r="C6" s="17" t="s">
        <v>34</v>
      </c>
      <c r="D6" s="17" t="s">
        <v>43</v>
      </c>
      <c r="E6" s="5"/>
      <c r="F6" s="10"/>
      <c r="G6" s="10"/>
      <c r="H6" s="10"/>
      <c r="I6" s="5"/>
      <c r="N6" s="10" t="str">
        <v>2043JNY</v>
      </c>
      <c r="O6" s="10" t="str">
        <v>PEUGEOT</v>
      </c>
      <c r="P6" s="10">
        <v>308</v>
      </c>
    </row>
    <row r="7" spans="1:18" ht="20.7" customHeight="1" thickBot="1" x14ac:dyDescent="0.35">
      <c r="A7" s="5"/>
      <c r="B7" s="18" t="s">
        <v>27</v>
      </c>
      <c r="C7" s="19" t="s">
        <v>19</v>
      </c>
      <c r="D7" s="19" t="s">
        <v>28</v>
      </c>
      <c r="E7" s="5"/>
      <c r="F7" s="10"/>
      <c r="G7" s="10"/>
      <c r="H7" s="10"/>
      <c r="I7" s="5"/>
      <c r="N7" s="10" t="str">
        <v>8048JPB</v>
      </c>
      <c r="O7" s="10" t="str">
        <v>PEUGEOT</v>
      </c>
      <c r="P7" s="10">
        <v>208</v>
      </c>
    </row>
    <row r="8" spans="1:18" ht="20.7" customHeight="1" thickBot="1" x14ac:dyDescent="0.35">
      <c r="A8" s="5"/>
      <c r="B8" s="18" t="s">
        <v>25</v>
      </c>
      <c r="C8" s="19" t="s">
        <v>19</v>
      </c>
      <c r="D8" s="19" t="s">
        <v>26</v>
      </c>
      <c r="E8" s="5"/>
      <c r="F8" s="10"/>
      <c r="G8" s="10"/>
      <c r="H8" s="10"/>
      <c r="I8" s="5"/>
      <c r="N8" s="10" t="str">
        <v>2020JNY</v>
      </c>
      <c r="O8" s="10" t="str">
        <v>PEUGEOT</v>
      </c>
      <c r="P8" s="10">
        <v>208</v>
      </c>
    </row>
    <row r="9" spans="1:18" ht="20.7" customHeight="1" thickBot="1" x14ac:dyDescent="0.35">
      <c r="A9" s="5"/>
      <c r="B9" s="18" t="s">
        <v>44</v>
      </c>
      <c r="C9" s="19" t="s">
        <v>34</v>
      </c>
      <c r="D9" s="19" t="s">
        <v>45</v>
      </c>
      <c r="E9" s="5"/>
      <c r="F9" s="10"/>
      <c r="G9" s="10"/>
      <c r="H9" s="10"/>
      <c r="I9" s="5"/>
      <c r="N9" s="10" t="str">
        <v>2069JNY</v>
      </c>
      <c r="O9" s="10" t="str">
        <v>PEUGEOT</v>
      </c>
      <c r="P9" s="10">
        <v>308</v>
      </c>
    </row>
    <row r="10" spans="1:18" ht="20.7" customHeight="1" thickBot="1" x14ac:dyDescent="0.35">
      <c r="A10" s="5"/>
      <c r="B10" s="18" t="s">
        <v>15</v>
      </c>
      <c r="C10" s="19" t="s">
        <v>4</v>
      </c>
      <c r="D10" s="19">
        <v>308</v>
      </c>
      <c r="E10" s="5"/>
      <c r="F10" s="10"/>
      <c r="G10" s="10"/>
      <c r="H10" s="10"/>
      <c r="I10" s="5"/>
      <c r="N10" s="10" t="str">
        <v>8033JPB</v>
      </c>
      <c r="O10" s="10" t="str">
        <v>PEUGEOT</v>
      </c>
      <c r="P10" s="10">
        <v>308</v>
      </c>
    </row>
    <row r="11" spans="1:18" ht="20.7" customHeight="1" thickBot="1" x14ac:dyDescent="0.35">
      <c r="A11" s="5"/>
      <c r="B11" s="18" t="s">
        <v>22</v>
      </c>
      <c r="C11" s="19" t="s">
        <v>19</v>
      </c>
      <c r="D11" s="19" t="s">
        <v>23</v>
      </c>
      <c r="E11" s="5"/>
      <c r="F11" s="10"/>
      <c r="G11" s="10"/>
      <c r="H11" s="10"/>
      <c r="I11" s="5"/>
      <c r="N11" s="10" t="str">
        <v>8121JPB</v>
      </c>
      <c r="O11" s="10" t="str">
        <v>PEUGEOT</v>
      </c>
      <c r="P11" s="10">
        <v>308</v>
      </c>
    </row>
    <row r="12" spans="1:18" ht="20.7" customHeight="1" thickBot="1" x14ac:dyDescent="0.35">
      <c r="A12" s="5"/>
      <c r="B12" s="18" t="s">
        <v>42</v>
      </c>
      <c r="C12" s="19" t="s">
        <v>34</v>
      </c>
      <c r="D12" s="19" t="s">
        <v>43</v>
      </c>
      <c r="E12" s="5"/>
      <c r="F12" s="10"/>
      <c r="G12" s="10"/>
      <c r="H12" s="10"/>
      <c r="I12" s="5"/>
    </row>
    <row r="13" spans="1:18" ht="20.7" customHeight="1" thickBot="1" x14ac:dyDescent="0.35">
      <c r="A13" s="5"/>
      <c r="B13" s="18" t="s">
        <v>10</v>
      </c>
      <c r="C13" s="19" t="s">
        <v>4</v>
      </c>
      <c r="D13" s="19">
        <v>206</v>
      </c>
      <c r="E13" s="5"/>
      <c r="F13" s="10"/>
      <c r="G13" s="10"/>
      <c r="H13" s="10"/>
      <c r="I13" s="5"/>
    </row>
    <row r="14" spans="1:18" ht="20.7" customHeight="1" thickBot="1" x14ac:dyDescent="0.35">
      <c r="A14" s="5"/>
      <c r="B14" s="18" t="s">
        <v>31</v>
      </c>
      <c r="C14" s="19" t="s">
        <v>19</v>
      </c>
      <c r="D14" s="19" t="s">
        <v>32</v>
      </c>
      <c r="E14" s="5"/>
      <c r="F14" s="5"/>
      <c r="G14" s="5"/>
      <c r="H14" s="5"/>
      <c r="I14" s="5"/>
    </row>
    <row r="15" spans="1:18" ht="20.7" customHeight="1" thickBot="1" x14ac:dyDescent="0.35">
      <c r="A15" s="5"/>
      <c r="B15" s="18" t="s">
        <v>7</v>
      </c>
      <c r="C15" s="19" t="s">
        <v>4</v>
      </c>
      <c r="D15" s="19">
        <v>308</v>
      </c>
      <c r="E15" s="5"/>
      <c r="F15" s="5"/>
      <c r="G15" s="5"/>
      <c r="H15" s="5"/>
      <c r="I15" s="5"/>
    </row>
    <row r="16" spans="1:18" ht="20.7" customHeight="1" thickBot="1" x14ac:dyDescent="0.35">
      <c r="A16" s="5"/>
      <c r="B16" s="18" t="s">
        <v>35</v>
      </c>
      <c r="C16" s="19" t="s">
        <v>34</v>
      </c>
      <c r="D16" s="19" t="s">
        <v>36</v>
      </c>
      <c r="E16" s="5"/>
      <c r="F16" s="5"/>
      <c r="G16" s="5"/>
      <c r="H16" s="5"/>
      <c r="I16" s="5"/>
    </row>
    <row r="17" spans="1:12" ht="20.7" customHeight="1" thickBot="1" x14ac:dyDescent="0.35">
      <c r="A17" s="5"/>
      <c r="B17" s="18" t="s">
        <v>33</v>
      </c>
      <c r="C17" s="19" t="s">
        <v>19</v>
      </c>
      <c r="D17" s="19" t="s">
        <v>23</v>
      </c>
      <c r="E17" s="5"/>
      <c r="F17" s="5"/>
      <c r="G17" s="5"/>
      <c r="H17" s="5"/>
      <c r="I17" s="5"/>
    </row>
    <row r="18" spans="1:12" ht="20.7" customHeight="1" thickBot="1" x14ac:dyDescent="0.35">
      <c r="A18" s="5"/>
      <c r="B18" s="18" t="s">
        <v>29</v>
      </c>
      <c r="C18" s="19" t="s">
        <v>19</v>
      </c>
      <c r="D18" s="19" t="s">
        <v>30</v>
      </c>
      <c r="E18" s="5"/>
      <c r="F18" s="5"/>
      <c r="G18" s="5"/>
      <c r="H18" s="5"/>
      <c r="I18" s="5"/>
    </row>
    <row r="19" spans="1:12" ht="20.7" customHeight="1" thickBot="1" x14ac:dyDescent="0.35">
      <c r="A19" s="5"/>
      <c r="B19" s="18" t="s">
        <v>37</v>
      </c>
      <c r="C19" s="19" t="s">
        <v>34</v>
      </c>
      <c r="D19" s="19" t="s">
        <v>38</v>
      </c>
      <c r="E19" s="5"/>
      <c r="F19" s="5"/>
      <c r="G19" s="5"/>
      <c r="H19" s="5"/>
      <c r="I19" s="5"/>
    </row>
    <row r="20" spans="1:12" ht="20.7" customHeight="1" thickBot="1" x14ac:dyDescent="0.35">
      <c r="A20" s="5"/>
      <c r="B20" s="18" t="s">
        <v>13</v>
      </c>
      <c r="C20" s="19" t="s">
        <v>4</v>
      </c>
      <c r="D20" s="19">
        <v>208</v>
      </c>
      <c r="E20" s="5"/>
      <c r="F20" s="5"/>
      <c r="G20" s="5"/>
      <c r="H20" s="5"/>
      <c r="I20" s="5"/>
    </row>
    <row r="21" spans="1:12" ht="20.7" customHeight="1" thickBot="1" x14ac:dyDescent="0.35">
      <c r="A21" s="5"/>
      <c r="B21" s="18" t="s">
        <v>5</v>
      </c>
      <c r="C21" s="19" t="s">
        <v>4</v>
      </c>
      <c r="D21" s="19">
        <v>208</v>
      </c>
      <c r="E21" s="5"/>
      <c r="F21" s="5"/>
      <c r="G21" s="5"/>
      <c r="H21" s="5"/>
      <c r="I21" s="5"/>
    </row>
    <row r="22" spans="1:12" ht="20.7" customHeight="1" thickBot="1" x14ac:dyDescent="0.35">
      <c r="A22" s="5"/>
      <c r="B22" s="18" t="s">
        <v>39</v>
      </c>
      <c r="C22" s="19" t="s">
        <v>34</v>
      </c>
      <c r="D22" s="19" t="s">
        <v>38</v>
      </c>
      <c r="E22" s="5"/>
      <c r="F22" s="5"/>
      <c r="G22" s="5"/>
      <c r="H22" s="5"/>
      <c r="I22" s="5"/>
    </row>
    <row r="23" spans="1:12" ht="20.7" customHeight="1" thickBot="1" x14ac:dyDescent="0.35">
      <c r="A23" s="5"/>
      <c r="B23" s="18" t="s">
        <v>20</v>
      </c>
      <c r="C23" s="19" t="s">
        <v>19</v>
      </c>
      <c r="D23" s="19" t="s">
        <v>21</v>
      </c>
      <c r="E23" s="5"/>
      <c r="F23" s="5"/>
      <c r="G23" s="5"/>
      <c r="H23" s="5"/>
      <c r="I23" s="5"/>
    </row>
    <row r="24" spans="1:12" ht="20.7" customHeight="1" thickBot="1" x14ac:dyDescent="0.35">
      <c r="A24" s="5"/>
      <c r="B24" s="18" t="s">
        <v>24</v>
      </c>
      <c r="C24" s="19" t="s">
        <v>19</v>
      </c>
      <c r="D24" s="19" t="s">
        <v>23</v>
      </c>
      <c r="E24" s="5"/>
      <c r="F24" s="5"/>
      <c r="G24" s="5"/>
      <c r="H24" s="5"/>
      <c r="I24" s="5"/>
    </row>
    <row r="25" spans="1:12" ht="20.7" customHeight="1" thickBot="1" x14ac:dyDescent="0.35">
      <c r="A25" s="5"/>
      <c r="B25" s="18" t="s">
        <v>47</v>
      </c>
      <c r="C25" s="19" t="s">
        <v>34</v>
      </c>
      <c r="D25" s="19" t="s">
        <v>43</v>
      </c>
      <c r="E25" s="5"/>
      <c r="F25" s="5"/>
      <c r="G25" s="5"/>
      <c r="H25" s="5"/>
      <c r="I25" s="5"/>
    </row>
    <row r="26" spans="1:12" ht="20.7" customHeight="1" thickBot="1" x14ac:dyDescent="0.35">
      <c r="A26" s="5"/>
      <c r="B26" s="18" t="s">
        <v>9</v>
      </c>
      <c r="C26" s="19" t="s">
        <v>4</v>
      </c>
      <c r="D26" s="19">
        <v>308</v>
      </c>
      <c r="E26" s="5"/>
      <c r="F26" s="5"/>
      <c r="G26" s="5"/>
      <c r="H26" s="5"/>
      <c r="I26" s="5"/>
    </row>
    <row r="27" spans="1:12" ht="20.7" customHeight="1" thickBot="1" x14ac:dyDescent="0.35">
      <c r="A27" s="5"/>
      <c r="B27" s="18" t="s">
        <v>12</v>
      </c>
      <c r="C27" s="19" t="s">
        <v>4</v>
      </c>
      <c r="D27" s="19">
        <v>308</v>
      </c>
      <c r="E27" s="5"/>
      <c r="F27" s="5"/>
      <c r="G27" s="5"/>
      <c r="H27" s="5"/>
      <c r="I27" s="5"/>
    </row>
    <row r="28" spans="1:12" ht="20.7" customHeight="1" thickBot="1" x14ac:dyDescent="0.35">
      <c r="A28" s="5"/>
      <c r="B28" s="18" t="s">
        <v>40</v>
      </c>
      <c r="C28" s="19" t="s">
        <v>34</v>
      </c>
      <c r="D28" s="19" t="s">
        <v>41</v>
      </c>
      <c r="E28" s="5"/>
      <c r="F28" s="5"/>
      <c r="G28" s="5"/>
      <c r="H28" s="5"/>
      <c r="I28" s="5"/>
      <c r="J28" s="5"/>
      <c r="K28" s="5"/>
      <c r="L28" s="5"/>
    </row>
    <row r="29" spans="1:12" ht="20.7" customHeight="1" thickBot="1" x14ac:dyDescent="0.35">
      <c r="A29" s="5"/>
      <c r="B29" s="18" t="s">
        <v>14</v>
      </c>
      <c r="C29" s="19" t="s">
        <v>4</v>
      </c>
      <c r="D29" s="19">
        <v>308</v>
      </c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</sheetData>
  <sheetProtection algorithmName="SHA-512" hashValue="tfEJnOTy3MRkRzpg6LOAMG1itX/K/uoVpt3kp+dBhQkcBOtQjjd5adapHY1yUddO+xbFwfuYM1nYPKVtb/99cQ==" saltValue="a1r7cVQXh0T3ouPu1OyypQ==" spinCount="100000" sheet="1" formatCells="0"/>
  <mergeCells count="2">
    <mergeCell ref="C1:D1"/>
    <mergeCell ref="E1:G1"/>
  </mergeCells>
  <dataValidations count="1">
    <dataValidation type="list" allowBlank="1" showInputMessage="1" showErrorMessage="1" sqref="O2 C3" xr:uid="{838D8664-77D1-44E3-AEF2-81F9D3ADFCB2}">
      <formula1>$R$3:$R$5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C1" r:id="rId3" xr:uid="{B4A7315F-8EF6-45A8-9A4D-20C61E9244E1}"/>
    <hyperlink ref="H1" r:id="rId4" xr:uid="{EA5752ED-6134-4E0A-A2E2-8B39FF936B33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E792-4479-4ED9-A76D-9E6F7FCAA182}">
  <dimension ref="B2:D10"/>
  <sheetViews>
    <sheetView workbookViewId="0">
      <selection activeCell="I17" sqref="I17"/>
    </sheetView>
  </sheetViews>
  <sheetFormatPr baseColWidth="10" defaultRowHeight="14.4" x14ac:dyDescent="0.3"/>
  <cols>
    <col min="1" max="16384" width="11.5546875" style="6"/>
  </cols>
  <sheetData>
    <row r="2" spans="2:4" ht="15.6" x14ac:dyDescent="0.3">
      <c r="B2" s="7" t="s">
        <v>16</v>
      </c>
      <c r="C2" s="8" t="s">
        <v>17</v>
      </c>
      <c r="D2" s="8" t="s">
        <v>18</v>
      </c>
    </row>
    <row r="3" spans="2:4" x14ac:dyDescent="0.3">
      <c r="B3" s="9" t="s">
        <v>20</v>
      </c>
      <c r="C3" s="9" t="s">
        <v>19</v>
      </c>
      <c r="D3" s="9" t="s">
        <v>21</v>
      </c>
    </row>
    <row r="4" spans="2:4" x14ac:dyDescent="0.3">
      <c r="B4" s="10" t="s">
        <v>22</v>
      </c>
      <c r="C4" s="10" t="s">
        <v>19</v>
      </c>
      <c r="D4" s="10" t="s">
        <v>23</v>
      </c>
    </row>
    <row r="5" spans="2:4" x14ac:dyDescent="0.3">
      <c r="B5" s="10" t="s">
        <v>24</v>
      </c>
      <c r="C5" s="10" t="s">
        <v>19</v>
      </c>
      <c r="D5" s="10" t="s">
        <v>23</v>
      </c>
    </row>
    <row r="6" spans="2:4" x14ac:dyDescent="0.3">
      <c r="B6" s="10" t="s">
        <v>25</v>
      </c>
      <c r="C6" s="10" t="s">
        <v>19</v>
      </c>
      <c r="D6" s="10" t="s">
        <v>26</v>
      </c>
    </row>
    <row r="7" spans="2:4" x14ac:dyDescent="0.3">
      <c r="B7" s="10" t="s">
        <v>27</v>
      </c>
      <c r="C7" s="10" t="s">
        <v>19</v>
      </c>
      <c r="D7" s="10" t="s">
        <v>28</v>
      </c>
    </row>
    <row r="8" spans="2:4" x14ac:dyDescent="0.3">
      <c r="B8" s="10" t="s">
        <v>29</v>
      </c>
      <c r="C8" s="10" t="s">
        <v>19</v>
      </c>
      <c r="D8" s="10" t="s">
        <v>30</v>
      </c>
    </row>
    <row r="9" spans="2:4" x14ac:dyDescent="0.3">
      <c r="B9" s="10" t="s">
        <v>31</v>
      </c>
      <c r="C9" s="10" t="s">
        <v>19</v>
      </c>
      <c r="D9" s="10" t="s">
        <v>32</v>
      </c>
    </row>
    <row r="10" spans="2:4" x14ac:dyDescent="0.3">
      <c r="B10" s="10" t="s">
        <v>33</v>
      </c>
      <c r="C10" s="10" t="s">
        <v>19</v>
      </c>
      <c r="D10" s="10" t="s">
        <v>23</v>
      </c>
    </row>
  </sheetData>
  <conditionalFormatting sqref="A1:XFD1 A2:A10 E2:XFD10 A11:XFD1048576">
    <cfRule type="expression" dxfId="5" priority="2">
      <formula>A1&lt;&gt;""</formula>
    </cfRule>
  </conditionalFormatting>
  <conditionalFormatting sqref="B3:D10">
    <cfRule type="expression" dxfId="4" priority="1">
      <formula>$H3=$D$4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1FFF-7BAF-4E6D-BE62-A45D8FF34661}">
  <dimension ref="B2:D10"/>
  <sheetViews>
    <sheetView workbookViewId="0">
      <selection activeCell="H12" sqref="H12"/>
    </sheetView>
  </sheetViews>
  <sheetFormatPr baseColWidth="10" defaultRowHeight="14.4" x14ac:dyDescent="0.3"/>
  <cols>
    <col min="1" max="16384" width="11.5546875" style="6"/>
  </cols>
  <sheetData>
    <row r="2" spans="2:4" ht="15.6" x14ac:dyDescent="0.3">
      <c r="B2" s="7" t="s">
        <v>16</v>
      </c>
      <c r="C2" s="8" t="s">
        <v>17</v>
      </c>
      <c r="D2" s="8" t="s">
        <v>18</v>
      </c>
    </row>
    <row r="3" spans="2:4" x14ac:dyDescent="0.3">
      <c r="B3" s="9" t="s">
        <v>5</v>
      </c>
      <c r="C3" s="9" t="s">
        <v>4</v>
      </c>
      <c r="D3" s="9" t="s">
        <v>6</v>
      </c>
    </row>
    <row r="4" spans="2:4" x14ac:dyDescent="0.3">
      <c r="B4" s="10" t="s">
        <v>7</v>
      </c>
      <c r="C4" s="10" t="s">
        <v>4</v>
      </c>
      <c r="D4" s="10" t="s">
        <v>8</v>
      </c>
    </row>
    <row r="5" spans="2:4" x14ac:dyDescent="0.3">
      <c r="B5" s="10" t="s">
        <v>9</v>
      </c>
      <c r="C5" s="10" t="s">
        <v>4</v>
      </c>
      <c r="D5" s="10" t="s">
        <v>8</v>
      </c>
    </row>
    <row r="6" spans="2:4" x14ac:dyDescent="0.3">
      <c r="B6" s="10" t="s">
        <v>10</v>
      </c>
      <c r="C6" s="10" t="s">
        <v>4</v>
      </c>
      <c r="D6" s="10" t="s">
        <v>11</v>
      </c>
    </row>
    <row r="7" spans="2:4" x14ac:dyDescent="0.3">
      <c r="B7" s="10" t="s">
        <v>12</v>
      </c>
      <c r="C7" s="10" t="s">
        <v>4</v>
      </c>
      <c r="D7" s="10" t="s">
        <v>8</v>
      </c>
    </row>
    <row r="8" spans="2:4" x14ac:dyDescent="0.3">
      <c r="B8" s="10" t="s">
        <v>13</v>
      </c>
      <c r="C8" s="10" t="s">
        <v>4</v>
      </c>
      <c r="D8" s="10" t="s">
        <v>6</v>
      </c>
    </row>
    <row r="9" spans="2:4" x14ac:dyDescent="0.3">
      <c r="B9" s="10" t="s">
        <v>14</v>
      </c>
      <c r="C9" s="10" t="s">
        <v>4</v>
      </c>
      <c r="D9" s="10" t="s">
        <v>8</v>
      </c>
    </row>
    <row r="10" spans="2:4" x14ac:dyDescent="0.3">
      <c r="B10" s="10" t="s">
        <v>15</v>
      </c>
      <c r="C10" s="10" t="s">
        <v>4</v>
      </c>
      <c r="D10" s="10" t="s">
        <v>8</v>
      </c>
    </row>
  </sheetData>
  <conditionalFormatting sqref="A1:XFD1 A2:A10 E2:XFD10 A11:XFD1048576">
    <cfRule type="expression" dxfId="3" priority="2">
      <formula>A1&lt;&gt;""</formula>
    </cfRule>
  </conditionalFormatting>
  <conditionalFormatting sqref="B3:D10">
    <cfRule type="expression" dxfId="2" priority="1">
      <formula>$B3=$D$4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E1EE-1CC9-4170-B469-85B018AAC2E6}">
  <dimension ref="B2:D10"/>
  <sheetViews>
    <sheetView workbookViewId="0">
      <selection activeCell="I10" sqref="I10"/>
    </sheetView>
  </sheetViews>
  <sheetFormatPr baseColWidth="10" defaultRowHeight="14.4" x14ac:dyDescent="0.3"/>
  <cols>
    <col min="1" max="16384" width="11.5546875" style="6"/>
  </cols>
  <sheetData>
    <row r="2" spans="2:4" ht="15.6" x14ac:dyDescent="0.3">
      <c r="B2" s="7" t="s">
        <v>16</v>
      </c>
      <c r="C2" s="8" t="s">
        <v>17</v>
      </c>
      <c r="D2" s="8" t="s">
        <v>18</v>
      </c>
    </row>
    <row r="3" spans="2:4" x14ac:dyDescent="0.3">
      <c r="B3" s="9" t="s">
        <v>35</v>
      </c>
      <c r="C3" s="9" t="s">
        <v>34</v>
      </c>
      <c r="D3" s="9" t="s">
        <v>36</v>
      </c>
    </row>
    <row r="4" spans="2:4" x14ac:dyDescent="0.3">
      <c r="B4" s="10" t="s">
        <v>37</v>
      </c>
      <c r="C4" s="10" t="s">
        <v>34</v>
      </c>
      <c r="D4" s="10" t="s">
        <v>38</v>
      </c>
    </row>
    <row r="5" spans="2:4" x14ac:dyDescent="0.3">
      <c r="B5" s="10" t="s">
        <v>39</v>
      </c>
      <c r="C5" s="10" t="s">
        <v>34</v>
      </c>
      <c r="D5" s="10" t="s">
        <v>38</v>
      </c>
    </row>
    <row r="6" spans="2:4" x14ac:dyDescent="0.3">
      <c r="B6" s="10" t="s">
        <v>40</v>
      </c>
      <c r="C6" s="10" t="s">
        <v>34</v>
      </c>
      <c r="D6" s="10" t="s">
        <v>41</v>
      </c>
    </row>
    <row r="7" spans="2:4" x14ac:dyDescent="0.3">
      <c r="B7" s="10" t="s">
        <v>42</v>
      </c>
      <c r="C7" s="10" t="s">
        <v>34</v>
      </c>
      <c r="D7" s="10" t="s">
        <v>43</v>
      </c>
    </row>
    <row r="8" spans="2:4" x14ac:dyDescent="0.3">
      <c r="B8" s="10" t="s">
        <v>44</v>
      </c>
      <c r="C8" s="10" t="s">
        <v>34</v>
      </c>
      <c r="D8" s="10" t="s">
        <v>45</v>
      </c>
    </row>
    <row r="9" spans="2:4" x14ac:dyDescent="0.3">
      <c r="B9" s="10" t="s">
        <v>46</v>
      </c>
      <c r="C9" s="10" t="s">
        <v>34</v>
      </c>
      <c r="D9" s="10" t="s">
        <v>43</v>
      </c>
    </row>
    <row r="10" spans="2:4" x14ac:dyDescent="0.3">
      <c r="B10" s="10" t="s">
        <v>47</v>
      </c>
      <c r="C10" s="10" t="s">
        <v>34</v>
      </c>
      <c r="D10" s="10" t="s">
        <v>43</v>
      </c>
    </row>
  </sheetData>
  <conditionalFormatting sqref="A1:XFD1 A2:A10 E2:XFD10 A11:XFD1048576">
    <cfRule type="expression" dxfId="1" priority="2">
      <formula>A1&lt;&gt;""</formula>
    </cfRule>
  </conditionalFormatting>
  <conditionalFormatting sqref="B3:D10">
    <cfRule type="expression" dxfId="0" priority="1">
      <formula>$E3=$D$4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Assembler</vt:lpstr>
      <vt:lpstr>Citroen</vt:lpstr>
      <vt:lpstr>Peugeot</vt:lpstr>
      <vt:lpstr>Renault</vt:lpstr>
      <vt:lpstr>tabl1</vt:lpstr>
      <vt:lpstr>tabl2</vt:lpstr>
      <vt:lpstr>tabl3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2024-08-20T16:29:32Z</dcterms:modified>
</cp:coreProperties>
</file>